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drawings/drawing3.xml" ContentType="application/vnd.openxmlformats-officedocument.drawingml.chartshap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harts/style1.xml" ContentType="application/vnd.ms-office.chartstyle+xml"/>
  <Override PartName="/xl/drawings/drawing1.xml" ContentType="application/vnd.openxmlformats-officedocument.drawing+xml"/>
  <Override PartName="/xl/charts/chart1.xml" ContentType="application/vnd.openxmlformats-officedocument.drawingml.chart+xml"/>
  <Override PartName="/xl/charts/style2.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filterPrivacy="1"/>
  <xr:revisionPtr revIDLastSave="0" documentId="13_ncr:1_{7E820F35-342E-4E59-8B43-B636DFAE4A3E}" xr6:coauthVersionLast="45" xr6:coauthVersionMax="45" xr10:uidLastSave="{00000000-0000-0000-0000-000000000000}"/>
  <bookViews>
    <workbookView xWindow="-110" yWindow="-110" windowWidth="25820" windowHeight="14020" tabRatio="910" xr2:uid="{00000000-000D-0000-FFFF-FFFF00000000}"/>
  </bookViews>
  <sheets>
    <sheet name="Table 1" sheetId="1" r:id="rId1"/>
    <sheet name="Table 2" sheetId="2" r:id="rId2"/>
    <sheet name="Table 3" sheetId="3" r:id="rId3"/>
    <sheet name="Table 4" sheetId="4" r:id="rId4"/>
    <sheet name="Table 5" sheetId="5" r:id="rId5"/>
    <sheet name="Table 6" sheetId="6" r:id="rId6"/>
    <sheet name="Table 7" sheetId="20" r:id="rId7"/>
    <sheet name="Table 8" sheetId="7" r:id="rId8"/>
    <sheet name="Table 9" sheetId="8" r:id="rId9"/>
    <sheet name="Table 10" sheetId="9" r:id="rId10"/>
    <sheet name="Table 11" sheetId="10" r:id="rId11"/>
    <sheet name="Table 12" sheetId="19" r:id="rId12"/>
    <sheet name="Table 13" sheetId="11" r:id="rId13"/>
    <sheet name="Table 14" sheetId="12" r:id="rId14"/>
    <sheet name="Table 15" sheetId="13" r:id="rId15"/>
    <sheet name="Table 16" sheetId="14" r:id="rId16"/>
    <sheet name="Table 17" sheetId="21" r:id="rId17"/>
    <sheet name="Table 18" sheetId="15" r:id="rId18"/>
    <sheet name="Table 19" sheetId="16" r:id="rId19"/>
    <sheet name="Table 20" sheetId="17" r:id="rId20"/>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9" i="15" l="1"/>
  <c r="G5" i="15"/>
  <c r="G6" i="15"/>
  <c r="G7" i="15"/>
  <c r="G8" i="15"/>
  <c r="G9" i="15"/>
  <c r="G10" i="15"/>
  <c r="G11" i="15"/>
  <c r="G12" i="15"/>
  <c r="G13" i="15"/>
  <c r="G14" i="15"/>
  <c r="G15" i="15"/>
  <c r="G16" i="15"/>
  <c r="G17" i="15"/>
  <c r="G18" i="15"/>
  <c r="G4" i="15"/>
  <c r="C24" i="9" l="1"/>
  <c r="D24" i="9"/>
  <c r="E24" i="9"/>
  <c r="F24" i="9"/>
  <c r="G24" i="9"/>
  <c r="H24" i="9"/>
  <c r="I24" i="9"/>
  <c r="J24" i="9"/>
  <c r="K24" i="9"/>
  <c r="L24" i="9"/>
  <c r="M24" i="9"/>
  <c r="N24" i="9"/>
  <c r="O24" i="9"/>
  <c r="P24" i="9"/>
  <c r="Q24" i="9"/>
  <c r="B24" i="9"/>
  <c r="C20" i="10"/>
  <c r="D20" i="10"/>
  <c r="E20" i="10"/>
  <c r="F20" i="10"/>
  <c r="G20" i="10"/>
  <c r="H20" i="10"/>
  <c r="I20" i="10"/>
  <c r="J20" i="10"/>
  <c r="K20" i="10"/>
  <c r="L20" i="10"/>
  <c r="M20" i="10"/>
  <c r="N20" i="10"/>
  <c r="O20" i="10"/>
  <c r="P20" i="10"/>
  <c r="Q20" i="10"/>
  <c r="B20" i="10"/>
  <c r="C20" i="19"/>
  <c r="D20" i="19"/>
  <c r="E20" i="19"/>
  <c r="F20" i="19"/>
  <c r="G20" i="19"/>
  <c r="H20" i="19"/>
  <c r="B20" i="19"/>
  <c r="B7" i="8" l="1"/>
  <c r="C6" i="8" l="1"/>
  <c r="C5" i="8"/>
  <c r="C4" i="8"/>
  <c r="C3" i="8"/>
</calcChain>
</file>

<file path=xl/sharedStrings.xml><?xml version="1.0" encoding="utf-8"?>
<sst xmlns="http://schemas.openxmlformats.org/spreadsheetml/2006/main" count="1539" uniqueCount="356">
  <si>
    <t>Class</t>
  </si>
  <si>
    <t>2006</t>
  </si>
  <si>
    <t>2007</t>
  </si>
  <si>
    <t>2008</t>
  </si>
  <si>
    <t>2009</t>
  </si>
  <si>
    <t>2010</t>
  </si>
  <si>
    <t>2011</t>
  </si>
  <si>
    <t>2012</t>
  </si>
  <si>
    <t>2013</t>
  </si>
  <si>
    <t>2014</t>
  </si>
  <si>
    <t>2015</t>
  </si>
  <si>
    <t>2016</t>
  </si>
  <si>
    <t>2017</t>
  </si>
  <si>
    <t>Used Promise in 12mo</t>
  </si>
  <si>
    <t>Used Promise Any time</t>
  </si>
  <si>
    <t>Eligible</t>
  </si>
  <si>
    <t>% Eligible</t>
  </si>
  <si>
    <t>% Eligible Started College</t>
  </si>
  <si>
    <t>% All Grads Started College</t>
  </si>
  <si>
    <t>% Eligible Started w/in 12 months</t>
  </si>
  <si>
    <t>% All Started w/in 12 months</t>
  </si>
  <si>
    <t>Eligible Attended College</t>
  </si>
  <si>
    <t>All Grads Attended College</t>
  </si>
  <si>
    <t>Ineligible Grads Attended College</t>
  </si>
  <si>
    <t>All Attended College 12mo</t>
  </si>
  <si>
    <t>Promise Cohort</t>
  </si>
  <si>
    <t>Graduates</t>
  </si>
  <si>
    <t xml:space="preserve">Total </t>
  </si>
  <si>
    <t>Race/Gender</t>
  </si>
  <si>
    <t>% Eligible Graduates</t>
  </si>
  <si>
    <t>Total</t>
  </si>
  <si>
    <t>Eligible Graduates</t>
  </si>
  <si>
    <t>Eligible Grads Used Promise at any Time</t>
  </si>
  <si>
    <t>Grads Attended College Any Time</t>
  </si>
  <si>
    <t>Black</t>
  </si>
  <si>
    <t>White</t>
  </si>
  <si>
    <t>All Years</t>
  </si>
  <si>
    <t>Eligible 2006</t>
  </si>
  <si>
    <t>Eligible 2007</t>
  </si>
  <si>
    <t>Eligible 2008</t>
  </si>
  <si>
    <t>Eligible 2009</t>
  </si>
  <si>
    <t>Eligible 2010</t>
  </si>
  <si>
    <t>Eligible 2011</t>
  </si>
  <si>
    <t>Eligible 2012</t>
  </si>
  <si>
    <t>Eligible 2013</t>
  </si>
  <si>
    <t>Eligible 2014</t>
  </si>
  <si>
    <t>Eligible 2015</t>
  </si>
  <si>
    <t>Eligible 2016</t>
  </si>
  <si>
    <t>Eligible 2017</t>
  </si>
  <si>
    <t>All Eligible</t>
  </si>
  <si>
    <t>All Used</t>
  </si>
  <si>
    <t>Used Promise 2006</t>
  </si>
  <si>
    <t>Used Promise 2007</t>
  </si>
  <si>
    <t>Used Promise 2008</t>
  </si>
  <si>
    <t>Used Promise 2009</t>
  </si>
  <si>
    <t>Used Promise 2010</t>
  </si>
  <si>
    <t>Used Promise 2011</t>
  </si>
  <si>
    <t>Used Promise 2012</t>
  </si>
  <si>
    <t>Used Promise 2013</t>
  </si>
  <si>
    <t>Used Promise 2014</t>
  </si>
  <si>
    <t>Used Promise 2016</t>
  </si>
  <si>
    <t>Used Promise 2015</t>
  </si>
  <si>
    <t>Used Promise 2017</t>
  </si>
  <si>
    <t>All</t>
  </si>
  <si>
    <t>Used 6mo 2006</t>
  </si>
  <si>
    <t>Used 6mo 2007</t>
  </si>
  <si>
    <t>Used 6mo 2008</t>
  </si>
  <si>
    <t>Used 6mo 2009</t>
  </si>
  <si>
    <t>Used 6mo 2010</t>
  </si>
  <si>
    <t>Used 6mo 2011</t>
  </si>
  <si>
    <t>Used 6mo 2012</t>
  </si>
  <si>
    <t>Used 6mo 2013</t>
  </si>
  <si>
    <t>Used 6mo 2014</t>
  </si>
  <si>
    <t>Used 6mo 2015</t>
  </si>
  <si>
    <t>Used 6mo 2016</t>
  </si>
  <si>
    <t>Used 6mo 2017</t>
  </si>
  <si>
    <t>Used 6mo All Years</t>
  </si>
  <si>
    <t>SES/Gender</t>
  </si>
  <si>
    <t>Used 2006</t>
  </si>
  <si>
    <t>Used 2007</t>
  </si>
  <si>
    <t>Used 2008</t>
  </si>
  <si>
    <t>Used 2009</t>
  </si>
  <si>
    <t>Used 2010</t>
  </si>
  <si>
    <t>Used 2011</t>
  </si>
  <si>
    <t>Used 2012</t>
  </si>
  <si>
    <t>Used 2013</t>
  </si>
  <si>
    <t>Used 2014</t>
  </si>
  <si>
    <t>Used 2015</t>
  </si>
  <si>
    <t>Used 2016</t>
  </si>
  <si>
    <t>Used 2017</t>
  </si>
  <si>
    <t>All Years Used</t>
  </si>
  <si>
    <t>All Years Used 6mo</t>
  </si>
  <si>
    <t>High School Graduating Class</t>
  </si>
  <si>
    <t>Number of Graduates</t>
  </si>
  <si>
    <t>% Bachelor's in 6 years</t>
  </si>
  <si>
    <t>% Eligible for Promise</t>
  </si>
  <si>
    <t>Eliglible 2006</t>
  </si>
  <si>
    <t>6yr Bach 2006</t>
  </si>
  <si>
    <t>6yr Bach 2007</t>
  </si>
  <si>
    <t>6yr Bach 2008</t>
  </si>
  <si>
    <t>6yr Bach 2009</t>
  </si>
  <si>
    <t>6yr Bach 2010</t>
  </si>
  <si>
    <t>6yr Bach 2011</t>
  </si>
  <si>
    <t>All 6yr Bach</t>
  </si>
  <si>
    <t>Totals</t>
  </si>
  <si>
    <t>All Promise Eligible</t>
  </si>
  <si>
    <t>Academic Year</t>
  </si>
  <si>
    <t>Fall/Winter Blended K-12 Headcount</t>
  </si>
  <si>
    <t>1985–86</t>
  </si>
  <si>
    <t>1986–87</t>
  </si>
  <si>
    <t>1987–88</t>
  </si>
  <si>
    <t>1988–89</t>
  </si>
  <si>
    <t>1989–90</t>
  </si>
  <si>
    <r>
      <t>1990</t>
    </r>
    <r>
      <rPr>
        <sz val="10"/>
        <rFont val="Times New Roman"/>
        <family val="1"/>
      </rPr>
      <t>–</t>
    </r>
    <r>
      <rPr>
        <sz val="11"/>
        <color theme="1"/>
        <rFont val="Calibri"/>
        <family val="2"/>
        <scheme val="minor"/>
      </rPr>
      <t>91</t>
    </r>
  </si>
  <si>
    <t>1991–92</t>
  </si>
  <si>
    <t>1992–93</t>
  </si>
  <si>
    <t>1993–94</t>
  </si>
  <si>
    <t>1994–95</t>
  </si>
  <si>
    <t>1995–96</t>
  </si>
  <si>
    <t>1996–97</t>
  </si>
  <si>
    <t>1997–98</t>
  </si>
  <si>
    <t>1998–99</t>
  </si>
  <si>
    <t>1999–00</t>
  </si>
  <si>
    <t>2000–01</t>
  </si>
  <si>
    <t>2001–02</t>
  </si>
  <si>
    <t>2002–03</t>
  </si>
  <si>
    <t>2003–04</t>
  </si>
  <si>
    <t>2004–05</t>
  </si>
  <si>
    <t>2005–06</t>
  </si>
  <si>
    <t>2006–07</t>
  </si>
  <si>
    <t>2007–08</t>
  </si>
  <si>
    <t>2008–09</t>
  </si>
  <si>
    <t>2009–10</t>
  </si>
  <si>
    <t>2010–11</t>
  </si>
  <si>
    <t>2011–12</t>
  </si>
  <si>
    <t>2012–13</t>
  </si>
  <si>
    <t>2013–14</t>
  </si>
  <si>
    <t>2014–15</t>
  </si>
  <si>
    <t>Community Colleges</t>
  </si>
  <si>
    <t>Michigan College Alliance</t>
  </si>
  <si>
    <t>Universities</t>
  </si>
  <si>
    <t>Delta College</t>
  </si>
  <si>
    <t>Adrian College</t>
  </si>
  <si>
    <t>Central Michigan University</t>
  </si>
  <si>
    <t>Glen Oaks Community College</t>
  </si>
  <si>
    <t>Albion College</t>
  </si>
  <si>
    <t>Eastern Michigan University</t>
  </si>
  <si>
    <t>Grand Rapids Community College</t>
  </si>
  <si>
    <t>Alma College</t>
  </si>
  <si>
    <t>Ferris State University / Kendall School of Art &amp; Design</t>
  </si>
  <si>
    <t>Jackson College</t>
  </si>
  <si>
    <t>Andrews University</t>
  </si>
  <si>
    <t>Grand Valley State University</t>
  </si>
  <si>
    <t>Kalamazoo Electrical JATC</t>
  </si>
  <si>
    <t>Aquinas College</t>
  </si>
  <si>
    <t>Lake Superior State University</t>
  </si>
  <si>
    <t>Kalamazoo Valley Community College</t>
  </si>
  <si>
    <t>Calvin College</t>
  </si>
  <si>
    <t>Michigan State University</t>
  </si>
  <si>
    <t>Kellogg Community College</t>
  </si>
  <si>
    <t>Hillsdale College</t>
  </si>
  <si>
    <t>Michigan Technological University</t>
  </si>
  <si>
    <t>Lake Michigan College</t>
  </si>
  <si>
    <t>Hope College</t>
  </si>
  <si>
    <t>Northern Michigan University</t>
  </si>
  <si>
    <t>Lansing Community College</t>
  </si>
  <si>
    <t>Kalamazoo College</t>
  </si>
  <si>
    <t>Oakland University</t>
  </si>
  <si>
    <t>Macomb Community College</t>
  </si>
  <si>
    <t>Madonna University</t>
  </si>
  <si>
    <t>Saginaw Valley State University</t>
  </si>
  <si>
    <t>Mid Michigan Community College</t>
  </si>
  <si>
    <t>University of Michigan</t>
  </si>
  <si>
    <t>Mott Community College</t>
  </si>
  <si>
    <t>Olivet College</t>
  </si>
  <si>
    <t>University of Michigan Dearborn</t>
  </si>
  <si>
    <t>Muskegon Community College</t>
  </si>
  <si>
    <t>Sienna Heights University</t>
  </si>
  <si>
    <t>University of Michigan Flint</t>
  </si>
  <si>
    <t>North Central Michigan College</t>
  </si>
  <si>
    <t>University of Detroit Mercy</t>
  </si>
  <si>
    <t>Wayne State University</t>
  </si>
  <si>
    <t>Northwestern Michigan College / Great Lakes Maritime Academy</t>
  </si>
  <si>
    <t>Western Michigan University</t>
  </si>
  <si>
    <t>Oakland Community College</t>
  </si>
  <si>
    <t>Schoolcraft College</t>
  </si>
  <si>
    <t>Southwestern Michigan College</t>
  </si>
  <si>
    <t>St. Clair County Community College</t>
  </si>
  <si>
    <t>Washtenaw Community College</t>
  </si>
  <si>
    <t>Wayne County Community College</t>
  </si>
  <si>
    <t>West Shore Community College</t>
  </si>
  <si>
    <t>Other Institutions</t>
  </si>
  <si>
    <t>Glenn Oaks Community College</t>
  </si>
  <si>
    <t>Northwestern Michigan College</t>
  </si>
  <si>
    <t>Community College Percent</t>
  </si>
  <si>
    <t>Total Students Using Promise</t>
  </si>
  <si>
    <t xml:space="preserve">Oakland Community College </t>
  </si>
  <si>
    <t>Promise Students at Community Colleges</t>
  </si>
  <si>
    <t>Ferris State University / Kendall</t>
  </si>
  <si>
    <t>University of Michigan - Dearborn</t>
  </si>
  <si>
    <t>University of Michigan - Flint</t>
  </si>
  <si>
    <t>Promise Students at a University</t>
  </si>
  <si>
    <t>University Percent</t>
  </si>
  <si>
    <t>Marygrove College</t>
  </si>
  <si>
    <t>Siena Heights University</t>
  </si>
  <si>
    <t>University Detroit Mercy</t>
  </si>
  <si>
    <t>Promise Students at an MCA</t>
  </si>
  <si>
    <t>MCA Percent</t>
  </si>
  <si>
    <t>*</t>
  </si>
  <si>
    <t>Female</t>
  </si>
  <si>
    <t>American Indian</t>
  </si>
  <si>
    <t>Asian/Pacific Islander</t>
  </si>
  <si>
    <t>Hispanic/Latino</t>
  </si>
  <si>
    <t>Male</t>
  </si>
  <si>
    <t>Multiracial*</t>
  </si>
  <si>
    <t xml:space="preserve">*Data for this cateogory are only recorded for 2011 and later. </t>
  </si>
  <si>
    <t xml:space="preserve">Male </t>
  </si>
  <si>
    <t xml:space="preserve">*Data for this category are only recorded for 2011 and later. </t>
  </si>
  <si>
    <t xml:space="preserve">The usage is lower for later cohorts because they have not had as much time to take advantage of their Promise. </t>
  </si>
  <si>
    <t xml:space="preserve">1 - Trends in Kalamazoo Promise Scholarship Use </t>
  </si>
  <si>
    <t>4 - Scholarship Use within 6 months by Race and Gender: Percent of Eligible Graduates who used their Promise within 6 months of High School Graduation</t>
  </si>
  <si>
    <t>3 - Scholarship Use by Race/Ethnicity and Gender: Percent of Eligible Graduates who used the Promise at any time</t>
  </si>
  <si>
    <t>*Data for this category are only recorded for 2011 and later.</t>
  </si>
  <si>
    <t>5 - Scholarship Use Ever by Socioeconomic Status (SES)</t>
  </si>
  <si>
    <t>Not Free/Reduced Lunch</t>
  </si>
  <si>
    <t>Free/Reduced Lunch</t>
  </si>
  <si>
    <t>All Students</t>
  </si>
  <si>
    <t xml:space="preserve">Female </t>
  </si>
  <si>
    <t>FRL designation is assigned if the student ever had free or reduced-price lunch during their time in KPS.</t>
  </si>
  <si>
    <t>6 - Scholarship Use within 6 months by Socioeconomic Status (SES)</t>
  </si>
  <si>
    <t>Students*</t>
  </si>
  <si>
    <t>*Students may move their awards from school to school, therefore a single student may be marked as using the Promise at multiple schools. The sum of the row totals is higher than the grand total, which is the number of unique students that have used the Promise.</t>
  </si>
  <si>
    <t>Grand Total*</t>
  </si>
  <si>
    <t xml:space="preserve">% eligible with Bachelor's </t>
  </si>
  <si>
    <t xml:space="preserve">FRL designation is assigned if the student ever had free or reduced-price lunch during their time in KPS. </t>
  </si>
  <si>
    <t>Certificates Earned</t>
  </si>
  <si>
    <t>Associate Degrees Earned</t>
  </si>
  <si>
    <t>Bachelor's Degrees Earned</t>
  </si>
  <si>
    <t>Eligible Students w/ at least one Credential</t>
  </si>
  <si>
    <t>% Eligible with at least one Credential</t>
  </si>
  <si>
    <t>Total Eligible Grads</t>
  </si>
  <si>
    <t>% Eligible grads with at least one Credential</t>
  </si>
  <si>
    <t>Total Eligible with at least one Credential</t>
  </si>
  <si>
    <t>The number of American Indian, Asian/Pacific Islander, and Hispanic graduates is consistently low compared to other groups.</t>
  </si>
  <si>
    <t>% Eligible Used Promise</t>
  </si>
  <si>
    <t>%Eligible Graduates who used the Promise at any time</t>
  </si>
  <si>
    <t>%Graduates who attended college at any time</t>
  </si>
  <si>
    <t>Graduates w/Bachelor's in 6yrs</t>
  </si>
  <si>
    <t>Eligible Grad w/Bachelor's in 6yrs</t>
  </si>
  <si>
    <t>Graduates earning a Bachelor's in 6 years</t>
  </si>
  <si>
    <t>KP Eligible graduates with Bachelor's in 6 years</t>
  </si>
  <si>
    <t>Eligible w/ Bach in 6yrs</t>
  </si>
  <si>
    <t>All Grads w/ Bach in 6yrs</t>
  </si>
  <si>
    <t>2018</t>
  </si>
  <si>
    <t>Eligible 2018</t>
  </si>
  <si>
    <t>Used Promise 2018</t>
  </si>
  <si>
    <t>Used 6mo 2018</t>
  </si>
  <si>
    <t>Used 2018</t>
  </si>
  <si>
    <t>6yr Bach 2012</t>
  </si>
  <si>
    <t xml:space="preserve">Spring Arbor University </t>
  </si>
  <si>
    <t xml:space="preserve">*MCA: Michigan Colleges Alliance: Private Michigan colleges included in Promise eligibility starting Fall 2015. </t>
  </si>
  <si>
    <t xml:space="preserve">**Marygrove College no longer has an undergraduate program. </t>
  </si>
  <si>
    <t>% Ineligible Grads Started College</t>
  </si>
  <si>
    <t>Marygrove College**</t>
  </si>
  <si>
    <t>%With Any Cred</t>
  </si>
  <si>
    <t>%With Bach</t>
  </si>
  <si>
    <t>Loy Norrix</t>
  </si>
  <si>
    <t>Kalamazoo Central</t>
  </si>
  <si>
    <t>Phoenix Alternative</t>
  </si>
  <si>
    <t xml:space="preserve">All Grads </t>
  </si>
  <si>
    <t>Use6 2006</t>
  </si>
  <si>
    <t>Use6 2007</t>
  </si>
  <si>
    <t>Use6 2008</t>
  </si>
  <si>
    <t>Use6 2009</t>
  </si>
  <si>
    <t>Use6 2010</t>
  </si>
  <si>
    <t>Use6 2011</t>
  </si>
  <si>
    <t>Use6 2012</t>
  </si>
  <si>
    <t>Use6 2013</t>
  </si>
  <si>
    <t>Use6 2014</t>
  </si>
  <si>
    <t>Use6 2015</t>
  </si>
  <si>
    <t>Use6 2016</t>
  </si>
  <si>
    <t>Use6 2017</t>
  </si>
  <si>
    <t>Use6 2018</t>
  </si>
  <si>
    <t>All Use6</t>
  </si>
  <si>
    <t>%Eligible Used 6 2006</t>
  </si>
  <si>
    <t>%Eligible Used 6 2007</t>
  </si>
  <si>
    <t>%Eligible Used 6 2008</t>
  </si>
  <si>
    <t>%Eligible Used 6 2009</t>
  </si>
  <si>
    <t>%Eligible Used 6 2010</t>
  </si>
  <si>
    <t>%Eligible Used 6 2011</t>
  </si>
  <si>
    <t>%Eligible Used 6 2012</t>
  </si>
  <si>
    <t>%Eligible Used 6 2013</t>
  </si>
  <si>
    <t>%Eligible Used 6 2014</t>
  </si>
  <si>
    <t>%Eligible Used 6 2015</t>
  </si>
  <si>
    <t>%Eligible Used 6 2016</t>
  </si>
  <si>
    <t>%Eligible Used 6 2017</t>
  </si>
  <si>
    <t>%Eligible Used 6 All</t>
  </si>
  <si>
    <t>Other*</t>
  </si>
  <si>
    <t>*The Other category includes other alternative programs in KPS.</t>
  </si>
  <si>
    <t>With Bachelor's</t>
  </si>
  <si>
    <t>With Any Credential</t>
  </si>
  <si>
    <t xml:space="preserve">Loy Norrix </t>
  </si>
  <si>
    <t xml:space="preserve">7 - Scholarship Use within 6 Months by High School </t>
  </si>
  <si>
    <t>10 - Enrollment of Kalamazoo Promise Recipients within 6 months of High School Graduation (Community Colleges)</t>
  </si>
  <si>
    <t xml:space="preserve">11 - Enrollment of Kalamazoo Promise Recipients within 6 months of High School Graduation (Universities) </t>
  </si>
  <si>
    <t xml:space="preserve">12 - Enrollment of Kalamazoo Promise Recipients within 6 months of High School Graduation (Michigan Colleges Alliance*) </t>
  </si>
  <si>
    <t>16 - Bachelor's Degree Completion in 6 years for Eligible Students by Socioeconomic Status (SES)</t>
  </si>
  <si>
    <t>18 - Summary of Promise Eligible Graduates' Higher Education Credentials to Date</t>
  </si>
  <si>
    <t>20 - Kalamazoo Public Schools' Enrollment Trend</t>
  </si>
  <si>
    <t>Free/Reduced</t>
  </si>
  <si>
    <t>Not Free/Reduced</t>
  </si>
  <si>
    <t>2019</t>
  </si>
  <si>
    <t>Source: The Kalamazoo Promise, updated February 2020</t>
  </si>
  <si>
    <t>Eligible 2019</t>
  </si>
  <si>
    <t>Used 6mo 2019</t>
  </si>
  <si>
    <t>**Data are suppressed because of low totals.</t>
  </si>
  <si>
    <t>**</t>
  </si>
  <si>
    <t xml:space="preserve">**Data are suppressed because of low totals. </t>
  </si>
  <si>
    <t>Used Promise 2019</t>
  </si>
  <si>
    <t>Use6 2019</t>
  </si>
  <si>
    <t>%Eligible Use 6 2018</t>
  </si>
  <si>
    <t>%Eligible Use 6 2019</t>
  </si>
  <si>
    <t>Used 2019</t>
  </si>
  <si>
    <t>6yr Bach 2013</t>
  </si>
  <si>
    <t>6 yr completion rate, all students</t>
  </si>
  <si>
    <t>6 yr completion rate, Promise eligible</t>
  </si>
  <si>
    <t>2015–16</t>
  </si>
  <si>
    <t>2016–17</t>
  </si>
  <si>
    <t>2017–18</t>
  </si>
  <si>
    <t>2018–19</t>
  </si>
  <si>
    <t>*Class of 2020 has not had 12 months to use their Promise.</t>
  </si>
  <si>
    <t>Source: The Kalamazoo Promise, updated February 2021</t>
  </si>
  <si>
    <t xml:space="preserve">The class of 2020 graduated high school during the COVID-19 pandemic, therefore its Promise usage and college enrollment numbers differ from earlier classes. </t>
  </si>
  <si>
    <t>2 - College-going Patterns by Demographic Group: Summary for Classes of 2006-2020</t>
  </si>
  <si>
    <t>Eligible 2020</t>
  </si>
  <si>
    <t>Used Promise 2020</t>
  </si>
  <si>
    <t>Used 6mo 2020</t>
  </si>
  <si>
    <t>Used 2020</t>
  </si>
  <si>
    <t>Source: The Kalamazoo Promise, Updated February 2021</t>
  </si>
  <si>
    <t>Use6 2020</t>
  </si>
  <si>
    <t>%Eligible Use 6 2020</t>
  </si>
  <si>
    <t>8 - Where Have Students Used the Promise? (as of Fall 2020)</t>
  </si>
  <si>
    <t>9 - Enrollment of Kalamazoo Promise Recipients at Local Institutions in Fall 2020</t>
  </si>
  <si>
    <t>Michigan Career and Technical Institute</t>
  </si>
  <si>
    <t>Spring Arbor University</t>
  </si>
  <si>
    <t>13 - Bachelor's Degree Completion within 6 years for Eligible v. Non-Eligible Students (2006-2014)</t>
  </si>
  <si>
    <t>14 - Bachelor's Degree Completion within 6 years by Race and Gender (2006-2014)</t>
  </si>
  <si>
    <t>Multiracial</t>
  </si>
  <si>
    <t>15 - Bachelor's Degree Completion within 6 years by Race and Gender (2006-2014)</t>
  </si>
  <si>
    <t>6yr Bach 2014</t>
  </si>
  <si>
    <t>17 - Six Year Credential Completion by High School (2006-2014)</t>
  </si>
  <si>
    <t>2020</t>
  </si>
  <si>
    <t>19 - Six-year Credential Completion Summary (2006-2014)</t>
  </si>
  <si>
    <t>19.1 Six-year Credential Completion Summary (2006-2014) By Gender, FRL Status</t>
  </si>
  <si>
    <t>Source: MI School Data, updated February 2021</t>
  </si>
  <si>
    <t>2019–20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</si>
</sst>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sz val="11"/>
      <color theme="1"/>
      <name val="Calibri"/>
      <family val="2"/>
      <scheme val="minor"/>
    </font>
    <font>
      <sz val="10"/>
      <name val="Arial"/>
      <family val="2"/>
    </font>
    <font>
      <sz val="10"/>
      <color theme="1"/>
      <name val="Arial"/>
      <family val="2"/>
    </font>
    <font>
      <sz val="10"/>
      <name val="Times New Roman"/>
      <family val="1"/>
    </font>
    <font>
      <sz val="11"/>
      <name val="Calibri"/>
      <family val="2"/>
      <scheme val="minor"/>
    </font>
    <font>
      <b/>
      <sz val="11"/>
      <color theme="1"/>
      <name val="Calibri"/>
      <family val="2"/>
      <scheme val="minor"/>
    </font>
    <font>
      <b/>
      <sz val="12"/>
      <color theme="1"/>
      <name val="Calibri"/>
      <family val="2"/>
      <scheme val="minor"/>
    </font>
    <font>
      <sz val="12"/>
      <color theme="1"/>
      <name val="Calibri"/>
      <family val="2"/>
      <scheme val="minor"/>
    </font>
    <font>
      <b/>
      <sz val="10"/>
      <color theme="1"/>
      <name val="Arial"/>
      <family val="2"/>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theme="0" tint="-0.14999847407452621"/>
      </left>
      <right style="thin">
        <color theme="0" tint="-0.14999847407452621"/>
      </right>
      <top style="thin">
        <color theme="0" tint="-0.14999847407452621"/>
      </top>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s>
  <cellStyleXfs count="2">
    <xf numFmtId="0" fontId="0" fillId="0" borderId="0"/>
    <xf numFmtId="9" fontId="1" fillId="0" borderId="0" applyFont="0" applyFill="0" applyBorder="0" applyAlignment="0" applyProtection="0"/>
  </cellStyleXfs>
  <cellXfs count="72">
    <xf numFmtId="0" fontId="0" fillId="0" borderId="0" xfId="0"/>
    <xf numFmtId="0" fontId="2" fillId="0" borderId="0" xfId="0" applyFont="1"/>
    <xf numFmtId="9" fontId="0" fillId="0" borderId="0" xfId="1" applyFont="1"/>
    <xf numFmtId="0" fontId="3" fillId="0" borderId="0" xfId="0" applyFont="1"/>
    <xf numFmtId="3" fontId="0" fillId="0" borderId="0" xfId="0" applyNumberFormat="1"/>
    <xf numFmtId="49" fontId="0" fillId="0" borderId="0" xfId="0" applyNumberFormat="1"/>
    <xf numFmtId="16" fontId="0" fillId="0" borderId="0" xfId="0" applyNumberFormat="1"/>
    <xf numFmtId="2" fontId="0" fillId="0" borderId="0" xfId="0" applyNumberFormat="1"/>
    <xf numFmtId="3" fontId="0" fillId="0" borderId="0" xfId="0" applyNumberFormat="1" applyFill="1"/>
    <xf numFmtId="3" fontId="0" fillId="2" borderId="1" xfId="0" applyNumberFormat="1" applyFill="1" applyBorder="1"/>
    <xf numFmtId="3" fontId="0" fillId="2" borderId="2" xfId="0" applyNumberFormat="1" applyFill="1" applyBorder="1"/>
    <xf numFmtId="0" fontId="0" fillId="0" borderId="0" xfId="0" applyFont="1"/>
    <xf numFmtId="0" fontId="5" fillId="0" borderId="0" xfId="0" applyFont="1"/>
    <xf numFmtId="0" fontId="7" fillId="0" borderId="0" xfId="0" applyFont="1" applyAlignment="1"/>
    <xf numFmtId="0" fontId="6" fillId="0" borderId="0" xfId="0" applyFont="1"/>
    <xf numFmtId="0" fontId="9" fillId="0" borderId="0" xfId="0" applyFont="1"/>
    <xf numFmtId="0" fontId="7" fillId="0" borderId="0" xfId="0" applyFont="1"/>
    <xf numFmtId="0" fontId="7" fillId="0" borderId="0" xfId="0" applyFont="1" applyAlignment="1">
      <alignment horizontal="left"/>
    </xf>
    <xf numFmtId="0" fontId="0" fillId="0" borderId="0" xfId="0" applyAlignment="1">
      <alignment horizontal="left"/>
    </xf>
    <xf numFmtId="49" fontId="6" fillId="0" borderId="0" xfId="0" applyNumberFormat="1" applyFont="1" applyFill="1" applyBorder="1"/>
    <xf numFmtId="0" fontId="6" fillId="0" borderId="0" xfId="0" applyFont="1" applyAlignment="1"/>
    <xf numFmtId="0" fontId="0" fillId="0" borderId="0" xfId="0" applyFont="1" applyFill="1"/>
    <xf numFmtId="9" fontId="0" fillId="0" borderId="0" xfId="1" applyFont="1" applyFill="1"/>
    <xf numFmtId="0" fontId="0" fillId="0" borderId="0" xfId="0" applyFill="1"/>
    <xf numFmtId="0" fontId="6" fillId="0" borderId="0" xfId="0" applyFont="1" applyFill="1"/>
    <xf numFmtId="0" fontId="0" fillId="0" borderId="0" xfId="0" quotePrefix="1"/>
    <xf numFmtId="0" fontId="5" fillId="0" borderId="0" xfId="0" applyFont="1" applyFill="1"/>
    <xf numFmtId="9" fontId="0" fillId="0" borderId="0" xfId="1" applyFont="1" applyFill="1" applyAlignment="1">
      <alignment horizontal="right"/>
    </xf>
    <xf numFmtId="0" fontId="6" fillId="0" borderId="0" xfId="0" applyFont="1" applyAlignment="1">
      <alignment wrapText="1"/>
    </xf>
    <xf numFmtId="0" fontId="0" fillId="0" borderId="0" xfId="0" applyAlignment="1">
      <alignment wrapText="1"/>
    </xf>
    <xf numFmtId="1" fontId="0" fillId="0" borderId="0" xfId="0" applyNumberFormat="1"/>
    <xf numFmtId="1" fontId="0" fillId="0" borderId="0" xfId="1" applyNumberFormat="1" applyFont="1"/>
    <xf numFmtId="0" fontId="6" fillId="0" borderId="0" xfId="0" applyFont="1" applyAlignment="1"/>
    <xf numFmtId="0" fontId="0" fillId="0" borderId="0" xfId="0" applyAlignment="1"/>
    <xf numFmtId="0" fontId="0" fillId="0" borderId="0" xfId="0" applyFill="1" applyAlignment="1">
      <alignment horizontal="center"/>
    </xf>
    <xf numFmtId="0" fontId="0" fillId="0" borderId="0" xfId="0" applyAlignment="1">
      <alignment horizontal="center"/>
    </xf>
    <xf numFmtId="0" fontId="6" fillId="0" borderId="0" xfId="0" applyFont="1" applyFill="1" applyAlignment="1">
      <alignment horizontal="center"/>
    </xf>
    <xf numFmtId="9" fontId="0" fillId="0" borderId="0" xfId="1" applyFont="1" applyAlignment="1">
      <alignment horizontal="center"/>
    </xf>
    <xf numFmtId="9" fontId="6" fillId="0" borderId="0" xfId="1" applyFont="1" applyAlignment="1">
      <alignment horizontal="left"/>
    </xf>
    <xf numFmtId="0" fontId="2" fillId="0" borderId="0" xfId="0" applyFont="1" applyFill="1" applyAlignment="1">
      <alignment horizontal="center"/>
    </xf>
    <xf numFmtId="9" fontId="0" fillId="0" borderId="0" xfId="1" applyFont="1" applyFill="1" applyAlignment="1">
      <alignment horizontal="center"/>
    </xf>
    <xf numFmtId="0" fontId="6" fillId="0" borderId="0" xfId="0" applyFont="1" applyAlignment="1">
      <alignment horizontal="right"/>
    </xf>
    <xf numFmtId="0" fontId="0" fillId="0" borderId="0" xfId="0" applyFill="1" applyAlignment="1">
      <alignment horizontal="right"/>
    </xf>
    <xf numFmtId="9" fontId="0" fillId="0" borderId="0" xfId="0" applyNumberFormat="1"/>
    <xf numFmtId="9" fontId="5" fillId="0" borderId="0" xfId="1" applyFont="1" applyFill="1"/>
    <xf numFmtId="0" fontId="5" fillId="0" borderId="0" xfId="0" applyFont="1" applyAlignment="1">
      <alignment horizontal="center" wrapText="1"/>
    </xf>
    <xf numFmtId="0" fontId="0" fillId="0" borderId="0" xfId="0" applyAlignment="1">
      <alignment horizontal="center" wrapText="1"/>
    </xf>
    <xf numFmtId="0" fontId="0" fillId="0" borderId="0" xfId="0" applyFont="1" applyAlignment="1">
      <alignment horizontal="center" wrapText="1"/>
    </xf>
    <xf numFmtId="0" fontId="0" fillId="0" borderId="0" xfId="0" applyFont="1" applyFill="1" applyAlignment="1">
      <alignment horizontal="center" wrapText="1"/>
    </xf>
    <xf numFmtId="0" fontId="0" fillId="0" borderId="0" xfId="0" applyFont="1" applyAlignment="1">
      <alignment horizontal="center"/>
    </xf>
    <xf numFmtId="0" fontId="0" fillId="0" borderId="0" xfId="0" quotePrefix="1" applyFont="1" applyAlignment="1">
      <alignment horizontal="center"/>
    </xf>
    <xf numFmtId="9" fontId="0" fillId="0" borderId="0" xfId="1" applyNumberFormat="1" applyFont="1" applyAlignment="1">
      <alignment horizontal="center"/>
    </xf>
    <xf numFmtId="0" fontId="5" fillId="0" borderId="0" xfId="0" applyFont="1" applyAlignment="1">
      <alignment horizontal="center"/>
    </xf>
    <xf numFmtId="0" fontId="3" fillId="0" borderId="0" xfId="0" applyFont="1" applyAlignment="1">
      <alignment horizontal="center"/>
    </xf>
    <xf numFmtId="0" fontId="2" fillId="0" borderId="0" xfId="0" applyFont="1" applyAlignment="1">
      <alignment horizontal="center" wrapText="1"/>
    </xf>
    <xf numFmtId="1" fontId="0" fillId="0" borderId="0" xfId="0" applyNumberFormat="1" applyAlignment="1">
      <alignment horizontal="center" wrapText="1"/>
    </xf>
    <xf numFmtId="0" fontId="0" fillId="0" borderId="0" xfId="0" applyAlignment="1">
      <alignment horizontal="center" vertical="center" wrapText="1"/>
    </xf>
    <xf numFmtId="1" fontId="0" fillId="0" borderId="0" xfId="0" applyNumberFormat="1" applyAlignment="1">
      <alignment horizontal="center"/>
    </xf>
    <xf numFmtId="0" fontId="0" fillId="0" borderId="0" xfId="0" applyFill="1" applyAlignment="1">
      <alignment horizontal="center" wrapText="1"/>
    </xf>
    <xf numFmtId="0" fontId="0" fillId="0" borderId="0" xfId="0" applyAlignment="1"/>
    <xf numFmtId="0" fontId="2" fillId="0" borderId="0" xfId="0" applyFont="1" applyAlignment="1">
      <alignment horizontal="center"/>
    </xf>
    <xf numFmtId="0" fontId="6" fillId="0" borderId="0" xfId="0" applyFont="1" applyAlignment="1">
      <alignment horizontal="center"/>
    </xf>
    <xf numFmtId="9" fontId="0" fillId="0" borderId="0" xfId="0" applyNumberFormat="1" applyFill="1" applyAlignment="1">
      <alignment horizontal="center"/>
    </xf>
    <xf numFmtId="9" fontId="2" fillId="0" borderId="0" xfId="1" applyFont="1" applyFill="1" applyAlignment="1">
      <alignment horizontal="center"/>
    </xf>
    <xf numFmtId="9" fontId="5" fillId="0" borderId="0" xfId="1" applyFont="1" applyFill="1" applyAlignment="1">
      <alignment horizontal="center"/>
    </xf>
    <xf numFmtId="0" fontId="7" fillId="0" borderId="0" xfId="0" applyFont="1" applyAlignment="1">
      <alignment horizontal="left"/>
    </xf>
    <xf numFmtId="0" fontId="6" fillId="0" borderId="0" xfId="0" applyFont="1" applyAlignment="1"/>
    <xf numFmtId="0" fontId="7" fillId="0" borderId="0" xfId="0" applyFont="1" applyAlignment="1"/>
    <xf numFmtId="0" fontId="8" fillId="0" borderId="0" xfId="0" applyFont="1" applyAlignment="1"/>
    <xf numFmtId="0" fontId="0" fillId="0" borderId="0" xfId="0" applyAlignment="1"/>
    <xf numFmtId="0" fontId="6" fillId="0" borderId="0" xfId="0" applyFont="1" applyAlignment="1">
      <alignment horizontal="left" wrapText="1"/>
    </xf>
    <xf numFmtId="0" fontId="6" fillId="0" borderId="0" xfId="0" applyFont="1" applyAlignment="1">
      <alignment horizontal="left"/>
    </xf>
  </cellXfs>
  <cellStyles count="2">
    <cellStyle name="Normal" xfId="0" builtinId="0"/>
    <cellStyle name="Percent" xfId="1" builtinId="5"/>
  </cellStyles>
  <dxfs count="0"/>
  <tableStyles count="0" defaultTableStyle="TableStyleMedium2" defaultPivotStyle="PivotStyleLight16"/>
  <colors>
    <mruColors>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 Id="rId27"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Promise Students'</a:t>
            </a:r>
            <a:r>
              <a:rPr lang="en-US" baseline="0"/>
              <a:t> Enrollment at Local and Other Institutions, Fall 2020</a:t>
            </a:r>
          </a:p>
        </c:rich>
      </c:tx>
      <c:layout>
        <c:manualLayout>
          <c:xMode val="edge"/>
          <c:yMode val="edge"/>
          <c:x val="0.13248506247585629"/>
          <c:y val="4.261796042617960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9.668294901926805E-2"/>
          <c:y val="0.15552511415525114"/>
          <c:w val="0.47759743237047231"/>
          <c:h val="0.79272450532724514"/>
        </c:manualLayout>
      </c:layout>
      <c:pieChart>
        <c:varyColors val="1"/>
        <c:ser>
          <c:idx val="1"/>
          <c:order val="0"/>
          <c:explosion val="1"/>
          <c:dPt>
            <c:idx val="0"/>
            <c:bubble3D val="0"/>
            <c:spPr>
              <a:solidFill>
                <a:schemeClr val="accent5"/>
              </a:solidFill>
              <a:ln w="19050">
                <a:solidFill>
                  <a:schemeClr val="lt1"/>
                </a:solidFill>
              </a:ln>
              <a:effectLst/>
            </c:spPr>
            <c:extLst>
              <c:ext xmlns:c16="http://schemas.microsoft.com/office/drawing/2014/chart" uri="{C3380CC4-5D6E-409C-BE32-E72D297353CC}">
                <c16:uniqueId val="{00000001-4E13-4701-902B-593E0DDFADF1}"/>
              </c:ext>
            </c:extLst>
          </c:dPt>
          <c:dPt>
            <c:idx val="1"/>
            <c:bubble3D val="0"/>
            <c:spPr>
              <a:solidFill>
                <a:srgbClr val="FF5050"/>
              </a:solidFill>
              <a:ln w="19050">
                <a:solidFill>
                  <a:schemeClr val="lt1"/>
                </a:solidFill>
              </a:ln>
              <a:effectLst/>
            </c:spPr>
            <c:extLst>
              <c:ext xmlns:c16="http://schemas.microsoft.com/office/drawing/2014/chart" uri="{C3380CC4-5D6E-409C-BE32-E72D297353CC}">
                <c16:uniqueId val="{00000003-4E13-4701-902B-593E0DDFADF1}"/>
              </c:ext>
            </c:extLst>
          </c:dPt>
          <c:dPt>
            <c:idx val="2"/>
            <c:bubble3D val="0"/>
            <c:spPr>
              <a:solidFill>
                <a:schemeClr val="accent6">
                  <a:lumMod val="60000"/>
                  <a:lumOff val="40000"/>
                </a:schemeClr>
              </a:solidFill>
              <a:ln w="19050">
                <a:solidFill>
                  <a:schemeClr val="lt1"/>
                </a:solidFill>
              </a:ln>
              <a:effectLst/>
            </c:spPr>
            <c:extLst>
              <c:ext xmlns:c16="http://schemas.microsoft.com/office/drawing/2014/chart" uri="{C3380CC4-5D6E-409C-BE32-E72D297353CC}">
                <c16:uniqueId val="{00000005-4E13-4701-902B-593E0DDFADF1}"/>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4E13-4701-902B-593E0DDFADF1}"/>
              </c:ext>
            </c:extLst>
          </c:dPt>
          <c:dLbls>
            <c:dLbl>
              <c:idx val="0"/>
              <c:layout>
                <c:manualLayout>
                  <c:x val="-9.7528187243444711E-2"/>
                  <c:y val="0.10236364290080173"/>
                </c:manualLayout>
              </c:layout>
              <c:tx>
                <c:rich>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mn-lt"/>
                        <a:ea typeface="+mn-ea"/>
                        <a:cs typeface="+mn-cs"/>
                      </a:defRPr>
                    </a:pPr>
                    <a:r>
                      <a:rPr lang="en-US" sz="1100" b="1"/>
                      <a:t>38%</a:t>
                    </a:r>
                  </a:p>
                </c:rich>
              </c:tx>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1-4E13-4701-902B-593E0DDFADF1}"/>
                </c:ext>
              </c:extLst>
            </c:dLbl>
            <c:dLbl>
              <c:idx val="1"/>
              <c:layout>
                <c:manualLayout>
                  <c:x val="1.7780906685151254E-2"/>
                  <c:y val="-0.19026042977504534"/>
                </c:manualLayout>
              </c:layout>
              <c:tx>
                <c:rich>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mn-lt"/>
                        <a:ea typeface="+mn-ea"/>
                        <a:cs typeface="+mn-cs"/>
                      </a:defRPr>
                    </a:pPr>
                    <a:r>
                      <a:rPr lang="en-US" sz="1100" b="1"/>
                      <a:t>28%</a:t>
                    </a:r>
                  </a:p>
                </c:rich>
              </c:tx>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3-4E13-4701-902B-593E0DDFADF1}"/>
                </c:ext>
              </c:extLst>
            </c:dLbl>
            <c:dLbl>
              <c:idx val="2"/>
              <c:layout>
                <c:manualLayout>
                  <c:x val="0.11962944109290327"/>
                  <c:y val="6.7456225506058259E-2"/>
                </c:manualLayout>
              </c:layout>
              <c:tx>
                <c:rich>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mn-lt"/>
                        <a:ea typeface="+mn-ea"/>
                        <a:cs typeface="+mn-cs"/>
                      </a:defRPr>
                    </a:pPr>
                    <a:r>
                      <a:rPr lang="en-US" sz="1100" b="1"/>
                      <a:t>29%</a:t>
                    </a:r>
                  </a:p>
                </c:rich>
              </c:tx>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5-4E13-4701-902B-593E0DDFADF1}"/>
                </c:ext>
              </c:extLst>
            </c:dLbl>
            <c:dLbl>
              <c:idx val="3"/>
              <c:layout>
                <c:manualLayout>
                  <c:x val="1.9936098084025605E-2"/>
                  <c:y val="0.12202758901712625"/>
                </c:manualLayout>
              </c:layout>
              <c:tx>
                <c:rich>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mn-lt"/>
                        <a:ea typeface="+mn-ea"/>
                        <a:cs typeface="+mn-cs"/>
                      </a:defRPr>
                    </a:pPr>
                    <a:r>
                      <a:rPr lang="en-US" sz="1100" b="1"/>
                      <a:t>6%</a:t>
                    </a:r>
                  </a:p>
                </c:rich>
              </c:tx>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7-4E13-4701-902B-593E0DDFADF1}"/>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'Table 9'!$A$3:$A$6</c:f>
              <c:strCache>
                <c:ptCount val="4"/>
                <c:pt idx="0">
                  <c:v>Other Institutions</c:v>
                </c:pt>
                <c:pt idx="1">
                  <c:v>Kalamazoo Valley Community College</c:v>
                </c:pt>
                <c:pt idx="2">
                  <c:v>Western Michigan University</c:v>
                </c:pt>
                <c:pt idx="3">
                  <c:v>Kalamazoo College</c:v>
                </c:pt>
              </c:strCache>
            </c:strRef>
          </c:cat>
          <c:val>
            <c:numRef>
              <c:f>'Table 9'!$C$3:$C$6</c:f>
              <c:numCache>
                <c:formatCode>0%</c:formatCode>
                <c:ptCount val="4"/>
                <c:pt idx="0">
                  <c:v>0.37626112759643915</c:v>
                </c:pt>
                <c:pt idx="1">
                  <c:v>0.28189910979228489</c:v>
                </c:pt>
                <c:pt idx="2">
                  <c:v>0.286053412462908</c:v>
                </c:pt>
                <c:pt idx="3">
                  <c:v>5.5786350148367955E-2</c:v>
                </c:pt>
              </c:numCache>
            </c:numRef>
          </c:val>
          <c:extLst>
            <c:ext xmlns:c16="http://schemas.microsoft.com/office/drawing/2014/chart" uri="{C3380CC4-5D6E-409C-BE32-E72D297353CC}">
              <c16:uniqueId val="{00000009-7F58-4BFA-915E-764A43452A1D}"/>
            </c:ext>
          </c:extLst>
        </c:ser>
        <c:dLbls>
          <c:showLegendKey val="0"/>
          <c:showVal val="0"/>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rtl="0">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en-US" sz="1400" b="1">
                <a:solidFill>
                  <a:sysClr val="windowText" lastClr="000000"/>
                </a:solidFill>
              </a:rPr>
              <a:t>Kalamazoo Public</a:t>
            </a:r>
            <a:r>
              <a:rPr lang="en-US" sz="1400" b="1" baseline="0">
                <a:solidFill>
                  <a:sysClr val="windowText" lastClr="000000"/>
                </a:solidFill>
              </a:rPr>
              <a:t> Schools' Enrollment Trend</a:t>
            </a:r>
          </a:p>
          <a:p>
            <a:pPr>
              <a:defRPr>
                <a:solidFill>
                  <a:sysClr val="windowText" lastClr="000000"/>
                </a:solidFill>
              </a:defRPr>
            </a:pPr>
            <a:r>
              <a:rPr lang="en-US" sz="1400" b="1" baseline="0">
                <a:solidFill>
                  <a:sysClr val="windowText" lastClr="000000"/>
                </a:solidFill>
              </a:rPr>
              <a:t>(Updated February 2021)</a:t>
            </a:r>
            <a:endParaRPr lang="en-US" sz="1400" b="1">
              <a:solidFill>
                <a:sysClr val="windowText" lastClr="000000"/>
              </a:solidFill>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en-US"/>
        </a:p>
      </c:txPr>
    </c:title>
    <c:autoTitleDeleted val="0"/>
    <c:plotArea>
      <c:layout/>
      <c:lineChart>
        <c:grouping val="stacked"/>
        <c:varyColors val="0"/>
        <c:ser>
          <c:idx val="0"/>
          <c:order val="0"/>
          <c:tx>
            <c:strRef>
              <c:f>'Table 20'!$B$3</c:f>
              <c:strCache>
                <c:ptCount val="1"/>
                <c:pt idx="0">
                  <c:v>Fall/Winter Blended K-12 Headcount</c:v>
                </c:pt>
              </c:strCache>
            </c:strRef>
          </c:tx>
          <c:spPr>
            <a:ln w="28575" cap="rnd">
              <a:solidFill>
                <a:schemeClr val="accent1"/>
              </a:solidFill>
              <a:prstDash val="solid"/>
              <a:round/>
            </a:ln>
            <a:effectLst/>
          </c:spPr>
          <c:marker>
            <c:symbol val="square"/>
            <c:size val="5"/>
            <c:spPr>
              <a:solidFill>
                <a:schemeClr val="accent1"/>
              </a:solidFill>
              <a:ln w="9525">
                <a:solidFill>
                  <a:schemeClr val="accent1"/>
                </a:solidFill>
              </a:ln>
              <a:effectLst/>
            </c:spPr>
          </c:marker>
          <c:cat>
            <c:strRef>
              <c:f>'Table 20'!$A$4:$A$38</c:f>
              <c:strCache>
                <c:ptCount val="35"/>
                <c:pt idx="0">
                  <c:v>1985–86</c:v>
                </c:pt>
                <c:pt idx="1">
                  <c:v>1986–87</c:v>
                </c:pt>
                <c:pt idx="2">
                  <c:v>1987–88</c:v>
                </c:pt>
                <c:pt idx="3">
                  <c:v>1988–89</c:v>
                </c:pt>
                <c:pt idx="4">
                  <c:v>1989–90</c:v>
                </c:pt>
                <c:pt idx="5">
                  <c:v>1990–91</c:v>
                </c:pt>
                <c:pt idx="6">
                  <c:v>1991–92</c:v>
                </c:pt>
                <c:pt idx="7">
                  <c:v>1992–93</c:v>
                </c:pt>
                <c:pt idx="8">
                  <c:v>1993–94</c:v>
                </c:pt>
                <c:pt idx="9">
                  <c:v>1994–95</c:v>
                </c:pt>
                <c:pt idx="10">
                  <c:v>1995–96</c:v>
                </c:pt>
                <c:pt idx="11">
                  <c:v>1996–97</c:v>
                </c:pt>
                <c:pt idx="12">
                  <c:v>1997–98</c:v>
                </c:pt>
                <c:pt idx="13">
                  <c:v>1998–99</c:v>
                </c:pt>
                <c:pt idx="14">
                  <c:v>1999–00</c:v>
                </c:pt>
                <c:pt idx="15">
                  <c:v>2000–01</c:v>
                </c:pt>
                <c:pt idx="16">
                  <c:v>2001–02</c:v>
                </c:pt>
                <c:pt idx="17">
                  <c:v>2002–03</c:v>
                </c:pt>
                <c:pt idx="18">
                  <c:v>2003–04</c:v>
                </c:pt>
                <c:pt idx="19">
                  <c:v>2004–05</c:v>
                </c:pt>
                <c:pt idx="20">
                  <c:v>2005–06</c:v>
                </c:pt>
                <c:pt idx="21">
                  <c:v>2006–07</c:v>
                </c:pt>
                <c:pt idx="22">
                  <c:v>2007–08</c:v>
                </c:pt>
                <c:pt idx="23">
                  <c:v>2008–09</c:v>
                </c:pt>
                <c:pt idx="24">
                  <c:v>2009–10</c:v>
                </c:pt>
                <c:pt idx="25">
                  <c:v>2010–11</c:v>
                </c:pt>
                <c:pt idx="26">
                  <c:v>2011–12</c:v>
                </c:pt>
                <c:pt idx="27">
                  <c:v>2012–13</c:v>
                </c:pt>
                <c:pt idx="28">
                  <c:v>2013–14</c:v>
                </c:pt>
                <c:pt idx="29">
                  <c:v>2014–15</c:v>
                </c:pt>
                <c:pt idx="30">
                  <c:v>2015–16</c:v>
                </c:pt>
                <c:pt idx="31">
                  <c:v>2016–17</c:v>
                </c:pt>
                <c:pt idx="32">
                  <c:v>2017–18</c:v>
                </c:pt>
                <c:pt idx="33">
                  <c:v>2018–19</c:v>
                </c:pt>
                <c:pt idx="34">
                  <c:v>2019–20</c:v>
                </c:pt>
              </c:strCache>
            </c:strRef>
          </c:cat>
          <c:val>
            <c:numRef>
              <c:f>'Table 20'!$B$4:$B$38</c:f>
              <c:numCache>
                <c:formatCode>#,##0</c:formatCode>
                <c:ptCount val="35"/>
                <c:pt idx="0">
                  <c:v>12636</c:v>
                </c:pt>
                <c:pt idx="1">
                  <c:v>12952</c:v>
                </c:pt>
                <c:pt idx="2">
                  <c:v>12906</c:v>
                </c:pt>
                <c:pt idx="3">
                  <c:v>12475</c:v>
                </c:pt>
                <c:pt idx="4">
                  <c:v>12569</c:v>
                </c:pt>
                <c:pt idx="5">
                  <c:v>12584</c:v>
                </c:pt>
                <c:pt idx="6">
                  <c:v>12582</c:v>
                </c:pt>
                <c:pt idx="7">
                  <c:v>12575</c:v>
                </c:pt>
                <c:pt idx="8">
                  <c:v>12073</c:v>
                </c:pt>
                <c:pt idx="9">
                  <c:v>12202</c:v>
                </c:pt>
                <c:pt idx="10">
                  <c:v>12114</c:v>
                </c:pt>
                <c:pt idx="11">
                  <c:v>11978</c:v>
                </c:pt>
                <c:pt idx="12">
                  <c:v>11899</c:v>
                </c:pt>
                <c:pt idx="13">
                  <c:v>11365</c:v>
                </c:pt>
                <c:pt idx="14">
                  <c:v>11142</c:v>
                </c:pt>
                <c:pt idx="15">
                  <c:v>11003</c:v>
                </c:pt>
                <c:pt idx="16">
                  <c:v>11026</c:v>
                </c:pt>
                <c:pt idx="17">
                  <c:v>10945</c:v>
                </c:pt>
                <c:pt idx="18">
                  <c:v>10647</c:v>
                </c:pt>
                <c:pt idx="19">
                  <c:v>10187</c:v>
                </c:pt>
                <c:pt idx="20">
                  <c:v>10172</c:v>
                </c:pt>
                <c:pt idx="21">
                  <c:v>11212</c:v>
                </c:pt>
                <c:pt idx="22">
                  <c:v>11378</c:v>
                </c:pt>
                <c:pt idx="23">
                  <c:v>11654</c:v>
                </c:pt>
                <c:pt idx="24">
                  <c:v>11970</c:v>
                </c:pt>
                <c:pt idx="25">
                  <c:v>12275</c:v>
                </c:pt>
                <c:pt idx="26">
                  <c:v>12629</c:v>
                </c:pt>
                <c:pt idx="27">
                  <c:v>12682</c:v>
                </c:pt>
                <c:pt idx="28">
                  <c:v>12473</c:v>
                </c:pt>
                <c:pt idx="29">
                  <c:v>12463</c:v>
                </c:pt>
                <c:pt idx="30">
                  <c:v>12624</c:v>
                </c:pt>
                <c:pt idx="31">
                  <c:v>12697</c:v>
                </c:pt>
                <c:pt idx="32">
                  <c:v>12759</c:v>
                </c:pt>
                <c:pt idx="33">
                  <c:v>12777</c:v>
                </c:pt>
                <c:pt idx="34">
                  <c:v>12880</c:v>
                </c:pt>
              </c:numCache>
            </c:numRef>
          </c:val>
          <c:smooth val="0"/>
          <c:extLst>
            <c:ext xmlns:c16="http://schemas.microsoft.com/office/drawing/2014/chart" uri="{C3380CC4-5D6E-409C-BE32-E72D297353CC}">
              <c16:uniqueId val="{00000000-FE58-42C6-A833-84129D05429D}"/>
            </c:ext>
          </c:extLst>
        </c:ser>
        <c:dLbls>
          <c:showLegendKey val="0"/>
          <c:showVal val="0"/>
          <c:showCatName val="0"/>
          <c:showSerName val="0"/>
          <c:showPercent val="0"/>
          <c:showBubbleSize val="0"/>
        </c:dLbls>
        <c:marker val="1"/>
        <c:smooth val="0"/>
        <c:axId val="1344742207"/>
        <c:axId val="1286344175"/>
      </c:lineChart>
      <c:catAx>
        <c:axId val="134474220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3000000" spcFirstLastPara="1" vertOverflow="ellipsis"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crossAx val="1286344175"/>
        <c:crosses val="autoZero"/>
        <c:auto val="1"/>
        <c:lblAlgn val="ctr"/>
        <c:lblOffset val="100"/>
        <c:noMultiLvlLbl val="0"/>
      </c:catAx>
      <c:valAx>
        <c:axId val="1286344175"/>
        <c:scaling>
          <c:orientation val="minMax"/>
          <c:max val="15000"/>
          <c:min val="90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400" b="1" i="0" u="none" strike="noStrike" kern="1200" baseline="0">
                    <a:solidFill>
                      <a:sysClr val="windowText" lastClr="000000"/>
                    </a:solidFill>
                    <a:latin typeface="+mn-lt"/>
                    <a:ea typeface="+mn-ea"/>
                    <a:cs typeface="+mn-cs"/>
                  </a:defRPr>
                </a:pPr>
                <a:r>
                  <a:rPr lang="en-US" sz="1400" b="1">
                    <a:solidFill>
                      <a:sysClr val="windowText" lastClr="000000"/>
                    </a:solidFill>
                  </a:rPr>
                  <a:t>Fall/Winter Blended K-12 Headcount</a:t>
                </a:r>
              </a:p>
            </c:rich>
          </c:tx>
          <c:layout>
            <c:manualLayout>
              <c:xMode val="edge"/>
              <c:yMode val="edge"/>
              <c:x val="1.260835303388495E-2"/>
              <c:y val="0.25983784408966804"/>
            </c:manualLayout>
          </c:layout>
          <c:overlay val="0"/>
          <c:spPr>
            <a:noFill/>
            <a:ln>
              <a:noFill/>
            </a:ln>
            <a:effectLst/>
          </c:spPr>
          <c:txPr>
            <a:bodyPr rot="-5400000" spcFirstLastPara="1" vertOverflow="ellipsis" vert="horz" wrap="square" anchor="ctr" anchorCtr="1"/>
            <a:lstStyle/>
            <a:p>
              <a:pPr>
                <a:defRPr sz="1400" b="1" i="0" u="none" strike="noStrike" kern="1200" baseline="0">
                  <a:solidFill>
                    <a:sysClr val="windowText" lastClr="000000"/>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44742207"/>
        <c:crosses val="autoZero"/>
        <c:crossBetween val="between"/>
      </c:valAx>
      <c:spPr>
        <a:noFill/>
        <a:ln>
          <a:noFill/>
        </a:ln>
        <a:effectLst/>
      </c:spPr>
    </c:plotArea>
    <c:plotVisOnly val="1"/>
    <c:dispBlanksAs val="zero"/>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3</xdr:col>
      <xdr:colOff>590549</xdr:colOff>
      <xdr:row>7</xdr:row>
      <xdr:rowOff>19050</xdr:rowOff>
    </xdr:from>
    <xdr:to>
      <xdr:col>15</xdr:col>
      <xdr:colOff>200024</xdr:colOff>
      <xdr:row>29</xdr:row>
      <xdr:rowOff>0</xdr:rowOff>
    </xdr:to>
    <xdr:graphicFrame macro="">
      <xdr:nvGraphicFramePr>
        <xdr:cNvPr id="3" name="Chart 2">
          <a:extLst>
            <a:ext uri="{FF2B5EF4-FFF2-40B4-BE49-F238E27FC236}">
              <a16:creationId xmlns:a16="http://schemas.microsoft.com/office/drawing/2014/main" id="{0A9522F7-9DC9-4E66-B5AA-48A0DAD923F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3</xdr:col>
      <xdr:colOff>120649</xdr:colOff>
      <xdr:row>1</xdr:row>
      <xdr:rowOff>166687</xdr:rowOff>
    </xdr:from>
    <xdr:to>
      <xdr:col>16</xdr:col>
      <xdr:colOff>568324</xdr:colOff>
      <xdr:row>32</xdr:row>
      <xdr:rowOff>85725</xdr:rowOff>
    </xdr:to>
    <xdr:graphicFrame macro="">
      <xdr:nvGraphicFramePr>
        <xdr:cNvPr id="2" name="Chart 1">
          <a:extLst>
            <a:ext uri="{FF2B5EF4-FFF2-40B4-BE49-F238E27FC236}">
              <a16:creationId xmlns:a16="http://schemas.microsoft.com/office/drawing/2014/main" id="{7EC29674-D881-44AF-AA83-A0ADD39EB31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0.61103</cdr:x>
      <cdr:y>0.50427</cdr:y>
    </cdr:from>
    <cdr:to>
      <cdr:x>0.61103</cdr:x>
      <cdr:y>0.70701</cdr:y>
    </cdr:to>
    <cdr:cxnSp macro="">
      <cdr:nvCxnSpPr>
        <cdr:cNvPr id="5" name="Straight Connector 4">
          <a:extLst xmlns:a="http://schemas.openxmlformats.org/drawingml/2006/main">
            <a:ext uri="{FF2B5EF4-FFF2-40B4-BE49-F238E27FC236}">
              <a16:creationId xmlns:a16="http://schemas.microsoft.com/office/drawing/2014/main" id="{E7D57688-A366-42F5-A2D6-0753330E5B20}"/>
            </a:ext>
          </a:extLst>
        </cdr:cNvPr>
        <cdr:cNvCxnSpPr/>
      </cdr:nvCxnSpPr>
      <cdr:spPr>
        <a:xfrm xmlns:a="http://schemas.openxmlformats.org/drawingml/2006/main">
          <a:off x="5115839" y="2837873"/>
          <a:ext cx="0" cy="1140958"/>
        </a:xfrm>
        <a:prstGeom xmlns:a="http://schemas.openxmlformats.org/drawingml/2006/main" prst="line">
          <a:avLst/>
        </a:prstGeom>
        <a:ln xmlns:a="http://schemas.openxmlformats.org/drawingml/2006/main" w="19050"/>
      </cdr:spPr>
      <cdr:style>
        <a:lnRef xmlns:a="http://schemas.openxmlformats.org/drawingml/2006/main" idx="3">
          <a:schemeClr val="dk1"/>
        </a:lnRef>
        <a:fillRef xmlns:a="http://schemas.openxmlformats.org/drawingml/2006/main" idx="0">
          <a:schemeClr val="dk1"/>
        </a:fillRef>
        <a:effectRef xmlns:a="http://schemas.openxmlformats.org/drawingml/2006/main" idx="2">
          <a:schemeClr val="dk1"/>
        </a:effectRef>
        <a:fontRef xmlns:a="http://schemas.openxmlformats.org/drawingml/2006/main" idx="minor">
          <a:schemeClr val="tx1"/>
        </a:fontRef>
      </cdr:style>
    </cdr:cxnSp>
  </cdr:relSizeAnchor>
  <cdr:relSizeAnchor xmlns:cdr="http://schemas.openxmlformats.org/drawingml/2006/chartDrawing">
    <cdr:from>
      <cdr:x>0.57022</cdr:x>
      <cdr:y>0.37534</cdr:y>
    </cdr:from>
    <cdr:to>
      <cdr:x>0.72155</cdr:x>
      <cdr:y>0.53973</cdr:y>
    </cdr:to>
    <cdr:sp macro="" textlink="">
      <cdr:nvSpPr>
        <cdr:cNvPr id="8" name="TextBox 7">
          <a:extLst xmlns:a="http://schemas.openxmlformats.org/drawingml/2006/main">
            <a:ext uri="{FF2B5EF4-FFF2-40B4-BE49-F238E27FC236}">
              <a16:creationId xmlns:a16="http://schemas.microsoft.com/office/drawing/2014/main" id="{FBCBA330-03B8-431B-B9B0-3D17E10AFE1C}"/>
            </a:ext>
          </a:extLst>
        </cdr:cNvPr>
        <cdr:cNvSpPr txBox="1"/>
      </cdr:nvSpPr>
      <cdr:spPr>
        <a:xfrm xmlns:a="http://schemas.openxmlformats.org/drawingml/2006/main">
          <a:off x="4486275" y="1957388"/>
          <a:ext cx="1190625" cy="857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400" b="1"/>
            <a:t>Kalamazoo </a:t>
          </a:r>
        </a:p>
        <a:p xmlns:a="http://schemas.openxmlformats.org/drawingml/2006/main">
          <a:r>
            <a:rPr lang="en-US" sz="1400" b="1"/>
            <a:t>Promise </a:t>
          </a:r>
        </a:p>
        <a:p xmlns:a="http://schemas.openxmlformats.org/drawingml/2006/main">
          <a:r>
            <a:rPr lang="en-US" sz="1400" b="1"/>
            <a:t>Announced</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39"/>
  <sheetViews>
    <sheetView tabSelected="1" workbookViewId="0">
      <selection activeCell="I9" sqref="I9"/>
    </sheetView>
  </sheetViews>
  <sheetFormatPr defaultRowHeight="14.5" x14ac:dyDescent="0.35"/>
  <cols>
    <col min="1" max="9" width="9.7265625" style="35" customWidth="1"/>
  </cols>
  <sheetData>
    <row r="1" spans="1:17" ht="15.5" x14ac:dyDescent="0.35">
      <c r="A1" s="65" t="s">
        <v>219</v>
      </c>
      <c r="B1" s="65"/>
      <c r="C1" s="65"/>
      <c r="D1" s="65"/>
      <c r="E1" s="65"/>
      <c r="F1" s="65"/>
      <c r="G1" s="65"/>
      <c r="H1" s="65"/>
      <c r="I1" s="65"/>
    </row>
    <row r="3" spans="1:17" s="46" customFormat="1" ht="68.25" customHeight="1" x14ac:dyDescent="0.35">
      <c r="A3" s="47" t="s">
        <v>0</v>
      </c>
      <c r="B3" s="47" t="s">
        <v>26</v>
      </c>
      <c r="C3" s="47" t="s">
        <v>31</v>
      </c>
      <c r="D3" s="47" t="s">
        <v>14</v>
      </c>
      <c r="E3" s="47" t="s">
        <v>21</v>
      </c>
      <c r="F3" s="48" t="s">
        <v>22</v>
      </c>
      <c r="G3" s="47" t="s">
        <v>23</v>
      </c>
      <c r="H3" s="47" t="s">
        <v>13</v>
      </c>
      <c r="I3" s="47" t="s">
        <v>24</v>
      </c>
      <c r="J3" s="47"/>
      <c r="K3" s="47"/>
      <c r="L3" s="47"/>
      <c r="M3" s="47"/>
      <c r="N3" s="47"/>
    </row>
    <row r="4" spans="1:17" x14ac:dyDescent="0.35">
      <c r="A4" s="49" t="s">
        <v>1</v>
      </c>
      <c r="B4" s="35">
        <v>518</v>
      </c>
      <c r="C4" s="35">
        <v>411</v>
      </c>
      <c r="D4" s="35">
        <v>359</v>
      </c>
      <c r="E4" s="35">
        <v>390</v>
      </c>
      <c r="F4" s="34">
        <v>466</v>
      </c>
      <c r="G4" s="35">
        <v>76</v>
      </c>
      <c r="H4" s="35">
        <v>328</v>
      </c>
      <c r="I4" s="35">
        <v>402</v>
      </c>
      <c r="J4" s="2"/>
      <c r="K4" s="11"/>
      <c r="L4" s="11"/>
      <c r="M4" s="11"/>
      <c r="N4" s="11"/>
    </row>
    <row r="5" spans="1:17" x14ac:dyDescent="0.35">
      <c r="A5" s="49" t="s">
        <v>2</v>
      </c>
      <c r="B5" s="35">
        <v>581</v>
      </c>
      <c r="C5" s="35">
        <v>504</v>
      </c>
      <c r="D5" s="35">
        <v>442</v>
      </c>
      <c r="E5" s="35">
        <v>492</v>
      </c>
      <c r="F5" s="34">
        <v>550</v>
      </c>
      <c r="G5" s="35">
        <v>58</v>
      </c>
      <c r="H5" s="35">
        <v>398</v>
      </c>
      <c r="I5" s="35">
        <v>467</v>
      </c>
      <c r="J5" s="2"/>
      <c r="K5" s="11"/>
      <c r="L5" s="11"/>
      <c r="M5" s="11"/>
      <c r="N5" s="11"/>
    </row>
    <row r="6" spans="1:17" x14ac:dyDescent="0.35">
      <c r="A6" s="49" t="s">
        <v>3</v>
      </c>
      <c r="B6" s="35">
        <v>553</v>
      </c>
      <c r="C6" s="35">
        <v>480</v>
      </c>
      <c r="D6" s="35">
        <v>430</v>
      </c>
      <c r="E6" s="35">
        <v>464</v>
      </c>
      <c r="F6" s="34">
        <v>526</v>
      </c>
      <c r="G6" s="35">
        <v>62</v>
      </c>
      <c r="H6" s="35">
        <v>395</v>
      </c>
      <c r="I6" s="35">
        <v>468</v>
      </c>
      <c r="J6" s="2"/>
      <c r="K6" s="11"/>
      <c r="L6" s="11"/>
      <c r="M6" s="11"/>
      <c r="N6" s="11"/>
    </row>
    <row r="7" spans="1:17" x14ac:dyDescent="0.35">
      <c r="A7" s="49" t="s">
        <v>4</v>
      </c>
      <c r="B7" s="35">
        <v>539</v>
      </c>
      <c r="C7" s="35">
        <v>479</v>
      </c>
      <c r="D7" s="35">
        <v>432</v>
      </c>
      <c r="E7" s="35">
        <v>462</v>
      </c>
      <c r="F7" s="34">
        <v>507</v>
      </c>
      <c r="G7" s="35">
        <v>45</v>
      </c>
      <c r="H7" s="35">
        <v>399</v>
      </c>
      <c r="I7" s="35">
        <v>459</v>
      </c>
      <c r="J7" s="2"/>
      <c r="K7" s="11"/>
      <c r="L7" s="66" t="s">
        <v>331</v>
      </c>
      <c r="M7" s="66"/>
      <c r="N7" s="66"/>
      <c r="O7" s="66"/>
      <c r="P7" s="66"/>
      <c r="Q7" s="66"/>
    </row>
    <row r="8" spans="1:17" x14ac:dyDescent="0.35">
      <c r="A8" s="49" t="s">
        <v>5</v>
      </c>
      <c r="B8" s="35">
        <v>552</v>
      </c>
      <c r="C8" s="35">
        <v>484</v>
      </c>
      <c r="D8" s="35">
        <v>422</v>
      </c>
      <c r="E8" s="35">
        <v>459</v>
      </c>
      <c r="F8" s="34">
        <v>507</v>
      </c>
      <c r="G8" s="35">
        <v>48</v>
      </c>
      <c r="H8" s="35">
        <v>388</v>
      </c>
      <c r="I8" s="35">
        <v>452</v>
      </c>
      <c r="J8" s="2"/>
      <c r="K8" s="11"/>
      <c r="L8" s="20" t="s">
        <v>330</v>
      </c>
      <c r="M8" s="20"/>
      <c r="N8" s="20"/>
    </row>
    <row r="9" spans="1:17" x14ac:dyDescent="0.35">
      <c r="A9" s="49" t="s">
        <v>6</v>
      </c>
      <c r="B9" s="35">
        <v>531</v>
      </c>
      <c r="C9" s="35">
        <v>474</v>
      </c>
      <c r="D9" s="35">
        <v>423</v>
      </c>
      <c r="E9" s="35">
        <v>452</v>
      </c>
      <c r="F9" s="34">
        <v>495</v>
      </c>
      <c r="G9" s="35">
        <v>43</v>
      </c>
      <c r="H9" s="35">
        <v>396</v>
      </c>
      <c r="I9" s="35">
        <v>457</v>
      </c>
      <c r="J9" s="2"/>
      <c r="K9" s="11"/>
      <c r="L9" s="14" t="s">
        <v>332</v>
      </c>
      <c r="M9" s="11"/>
      <c r="N9" s="11"/>
    </row>
    <row r="10" spans="1:17" x14ac:dyDescent="0.35">
      <c r="A10" s="49" t="s">
        <v>7</v>
      </c>
      <c r="B10" s="35">
        <v>596</v>
      </c>
      <c r="C10" s="35">
        <v>531</v>
      </c>
      <c r="D10" s="35">
        <v>465</v>
      </c>
      <c r="E10" s="35">
        <v>498</v>
      </c>
      <c r="F10" s="34">
        <v>546</v>
      </c>
      <c r="G10" s="35">
        <v>48</v>
      </c>
      <c r="H10" s="35">
        <v>430</v>
      </c>
      <c r="I10" s="35">
        <v>496</v>
      </c>
      <c r="J10" s="2"/>
      <c r="K10" s="11"/>
      <c r="L10" s="11"/>
      <c r="M10" s="11"/>
      <c r="N10" s="11"/>
    </row>
    <row r="11" spans="1:17" x14ac:dyDescent="0.35">
      <c r="A11" s="49" t="s">
        <v>8</v>
      </c>
      <c r="B11" s="35">
        <v>544</v>
      </c>
      <c r="C11" s="35">
        <v>512</v>
      </c>
      <c r="D11" s="35">
        <v>446</v>
      </c>
      <c r="E11" s="35">
        <v>467</v>
      </c>
      <c r="F11" s="34">
        <v>494</v>
      </c>
      <c r="G11" s="35">
        <v>27</v>
      </c>
      <c r="H11" s="35">
        <v>412</v>
      </c>
      <c r="I11" s="35">
        <v>456</v>
      </c>
      <c r="J11" s="2"/>
      <c r="K11" s="11"/>
      <c r="L11" s="11"/>
      <c r="M11" s="11"/>
      <c r="N11" s="11"/>
    </row>
    <row r="12" spans="1:17" x14ac:dyDescent="0.35">
      <c r="A12" s="49" t="s">
        <v>9</v>
      </c>
      <c r="B12" s="35">
        <v>604</v>
      </c>
      <c r="C12" s="35">
        <v>573</v>
      </c>
      <c r="D12" s="35">
        <v>480</v>
      </c>
      <c r="E12" s="35">
        <v>515</v>
      </c>
      <c r="F12" s="34">
        <v>532</v>
      </c>
      <c r="G12" s="35">
        <v>17</v>
      </c>
      <c r="H12" s="35">
        <v>438</v>
      </c>
      <c r="I12" s="35">
        <v>483</v>
      </c>
      <c r="J12" s="2"/>
      <c r="K12" s="11"/>
      <c r="L12" s="11"/>
      <c r="M12" s="11"/>
      <c r="N12" s="11"/>
    </row>
    <row r="13" spans="1:17" x14ac:dyDescent="0.35">
      <c r="A13" s="49" t="s">
        <v>10</v>
      </c>
      <c r="B13" s="35">
        <v>614</v>
      </c>
      <c r="C13" s="35">
        <v>567</v>
      </c>
      <c r="D13" s="35">
        <v>473</v>
      </c>
      <c r="E13" s="35">
        <v>507</v>
      </c>
      <c r="F13" s="34">
        <v>536</v>
      </c>
      <c r="G13" s="35">
        <v>29</v>
      </c>
      <c r="H13" s="35">
        <v>419</v>
      </c>
      <c r="I13" s="35">
        <v>476</v>
      </c>
      <c r="J13" s="2"/>
      <c r="K13" s="11"/>
      <c r="L13" s="11"/>
      <c r="M13" s="11"/>
      <c r="N13" s="11"/>
    </row>
    <row r="14" spans="1:17" x14ac:dyDescent="0.35">
      <c r="A14" s="49" t="s">
        <v>11</v>
      </c>
      <c r="B14" s="35">
        <v>660</v>
      </c>
      <c r="C14" s="35">
        <v>601</v>
      </c>
      <c r="D14" s="35">
        <v>466</v>
      </c>
      <c r="E14" s="35">
        <v>519</v>
      </c>
      <c r="F14" s="34">
        <v>545</v>
      </c>
      <c r="G14" s="35">
        <v>26</v>
      </c>
      <c r="H14" s="35">
        <v>423</v>
      </c>
      <c r="I14" s="35">
        <v>497</v>
      </c>
      <c r="J14" s="2"/>
      <c r="K14" s="11"/>
      <c r="L14" s="11"/>
      <c r="M14" s="11"/>
      <c r="N14" s="11"/>
    </row>
    <row r="15" spans="1:17" x14ac:dyDescent="0.35">
      <c r="A15" s="49" t="s">
        <v>12</v>
      </c>
      <c r="B15" s="35">
        <v>670</v>
      </c>
      <c r="C15" s="35">
        <v>615</v>
      </c>
      <c r="D15" s="35">
        <v>475</v>
      </c>
      <c r="E15" s="35">
        <v>528</v>
      </c>
      <c r="F15" s="34">
        <v>560</v>
      </c>
      <c r="G15" s="35">
        <v>32</v>
      </c>
      <c r="H15" s="35">
        <v>438</v>
      </c>
      <c r="I15" s="35">
        <v>500</v>
      </c>
      <c r="J15" s="2"/>
      <c r="K15" s="11"/>
      <c r="L15" s="11"/>
      <c r="M15" s="11"/>
      <c r="N15" s="11"/>
    </row>
    <row r="16" spans="1:17" x14ac:dyDescent="0.35">
      <c r="A16" s="50" t="s">
        <v>253</v>
      </c>
      <c r="B16" s="35">
        <v>710</v>
      </c>
      <c r="C16" s="35">
        <v>656</v>
      </c>
      <c r="D16" s="35">
        <v>500</v>
      </c>
      <c r="E16" s="35">
        <v>584</v>
      </c>
      <c r="F16" s="34">
        <v>609</v>
      </c>
      <c r="G16" s="35">
        <v>25</v>
      </c>
      <c r="H16" s="35">
        <v>484</v>
      </c>
      <c r="I16" s="35">
        <v>588</v>
      </c>
      <c r="J16" s="2"/>
      <c r="K16" s="11"/>
      <c r="L16" s="11"/>
      <c r="M16" s="11"/>
      <c r="N16" s="11"/>
    </row>
    <row r="17" spans="1:14" x14ac:dyDescent="0.35">
      <c r="A17" s="50" t="s">
        <v>311</v>
      </c>
      <c r="B17" s="35">
        <v>722</v>
      </c>
      <c r="C17" s="35">
        <v>674</v>
      </c>
      <c r="D17" s="35">
        <v>467</v>
      </c>
      <c r="E17" s="34">
        <v>563</v>
      </c>
      <c r="F17" s="34">
        <v>567</v>
      </c>
      <c r="G17" s="34">
        <v>4</v>
      </c>
      <c r="H17" s="34">
        <v>457</v>
      </c>
      <c r="I17" s="34">
        <v>558</v>
      </c>
      <c r="J17" s="2"/>
      <c r="K17" s="11"/>
      <c r="L17" s="11"/>
      <c r="M17" s="11"/>
      <c r="N17" s="11"/>
    </row>
    <row r="18" spans="1:14" x14ac:dyDescent="0.35">
      <c r="A18" s="49">
        <v>2020</v>
      </c>
      <c r="B18" s="49">
        <v>715</v>
      </c>
      <c r="C18" s="49">
        <v>653</v>
      </c>
      <c r="D18" s="49">
        <v>382</v>
      </c>
      <c r="E18" s="49">
        <v>442</v>
      </c>
      <c r="F18" s="49">
        <v>442</v>
      </c>
      <c r="G18" s="49">
        <v>0</v>
      </c>
      <c r="H18" s="49" t="s">
        <v>208</v>
      </c>
      <c r="I18" s="49" t="s">
        <v>208</v>
      </c>
      <c r="J18" s="2"/>
      <c r="K18" s="11"/>
      <c r="L18" s="11"/>
      <c r="M18" s="11"/>
      <c r="N18" s="11"/>
    </row>
    <row r="19" spans="1:14" x14ac:dyDescent="0.35">
      <c r="A19" s="49"/>
      <c r="B19" s="49"/>
      <c r="C19" s="49"/>
      <c r="D19" s="49"/>
      <c r="E19" s="49"/>
      <c r="F19" s="49"/>
      <c r="G19" s="49"/>
      <c r="H19" s="49"/>
      <c r="I19" s="49"/>
      <c r="J19" s="11"/>
      <c r="K19" s="11"/>
      <c r="L19" s="11"/>
      <c r="M19" s="11"/>
      <c r="N19" s="11"/>
    </row>
    <row r="20" spans="1:14" s="46" customFormat="1" ht="72.5" x14ac:dyDescent="0.35">
      <c r="A20" s="45" t="s">
        <v>25</v>
      </c>
      <c r="B20" s="45" t="s">
        <v>26</v>
      </c>
      <c r="C20" s="45" t="s">
        <v>16</v>
      </c>
      <c r="D20" s="45" t="s">
        <v>244</v>
      </c>
      <c r="E20" s="45" t="s">
        <v>17</v>
      </c>
      <c r="F20" s="45" t="s">
        <v>18</v>
      </c>
      <c r="G20" s="45" t="s">
        <v>262</v>
      </c>
      <c r="H20" s="45" t="s">
        <v>19</v>
      </c>
      <c r="I20" s="45" t="s">
        <v>20</v>
      </c>
      <c r="J20" s="45"/>
      <c r="M20" s="47"/>
      <c r="N20" s="47"/>
    </row>
    <row r="21" spans="1:14" x14ac:dyDescent="0.35">
      <c r="A21" s="49" t="s">
        <v>1</v>
      </c>
      <c r="B21" s="35">
        <v>518</v>
      </c>
      <c r="C21" s="51">
        <v>0.79343628883361816</v>
      </c>
      <c r="D21" s="37">
        <v>0.87347930669784546</v>
      </c>
      <c r="E21" s="37">
        <v>0.94890511035919189</v>
      </c>
      <c r="F21" s="37">
        <v>0.89961391687393188</v>
      </c>
      <c r="G21" s="37">
        <v>0.71028035879135132</v>
      </c>
      <c r="H21" s="37">
        <v>0.86131387948989868</v>
      </c>
      <c r="I21" s="37">
        <v>0.7760617733001709</v>
      </c>
      <c r="J21" s="2"/>
      <c r="K21" s="2"/>
      <c r="L21" s="2"/>
      <c r="M21" s="11"/>
      <c r="N21" s="11"/>
    </row>
    <row r="22" spans="1:14" x14ac:dyDescent="0.35">
      <c r="A22" s="49" t="s">
        <v>2</v>
      </c>
      <c r="B22" s="35">
        <v>581</v>
      </c>
      <c r="C22" s="51">
        <v>0.8674699068069458</v>
      </c>
      <c r="D22" s="37">
        <v>0.8769841194152832</v>
      </c>
      <c r="E22" s="37">
        <v>0.97619044780731201</v>
      </c>
      <c r="F22" s="37">
        <v>0.94664371013641357</v>
      </c>
      <c r="G22" s="37">
        <v>0.7532467246055603</v>
      </c>
      <c r="H22" s="37">
        <v>0.8591269850730896</v>
      </c>
      <c r="I22" s="37">
        <v>0.80378657579421997</v>
      </c>
      <c r="J22" s="2"/>
      <c r="K22" s="2"/>
      <c r="L22" s="2"/>
      <c r="M22" s="11"/>
      <c r="N22" s="11"/>
    </row>
    <row r="23" spans="1:14" x14ac:dyDescent="0.35">
      <c r="A23" s="49" t="s">
        <v>3</v>
      </c>
      <c r="B23" s="35">
        <v>553</v>
      </c>
      <c r="C23" s="51">
        <v>0.86799275875091553</v>
      </c>
      <c r="D23" s="37">
        <v>0.89583331346511841</v>
      </c>
      <c r="E23" s="37">
        <v>0.96666663885116577</v>
      </c>
      <c r="F23" s="37">
        <v>0.95117539167404175</v>
      </c>
      <c r="G23" s="37">
        <v>0.84931504726409912</v>
      </c>
      <c r="H23" s="37">
        <v>0.87291663885116577</v>
      </c>
      <c r="I23" s="37">
        <v>0.84629297256469727</v>
      </c>
      <c r="J23" s="2"/>
      <c r="K23" s="2"/>
      <c r="L23" s="2"/>
      <c r="M23" s="11"/>
      <c r="N23" s="11"/>
    </row>
    <row r="24" spans="1:14" x14ac:dyDescent="0.35">
      <c r="A24" s="49" t="s">
        <v>4</v>
      </c>
      <c r="B24" s="35">
        <v>539</v>
      </c>
      <c r="C24" s="51">
        <v>0.88868272304534912</v>
      </c>
      <c r="D24" s="37">
        <v>0.90187889337539673</v>
      </c>
      <c r="E24" s="37">
        <v>0.96450936794281006</v>
      </c>
      <c r="F24" s="37">
        <v>0.94063079357147217</v>
      </c>
      <c r="G24" s="37">
        <v>0.75</v>
      </c>
      <c r="H24" s="37">
        <v>0.88100206851959229</v>
      </c>
      <c r="I24" s="37">
        <v>0.85157698392868042</v>
      </c>
      <c r="J24" s="2"/>
      <c r="K24" s="2"/>
      <c r="L24" s="2"/>
      <c r="M24" s="11"/>
      <c r="N24" s="11"/>
    </row>
    <row r="25" spans="1:14" x14ac:dyDescent="0.35">
      <c r="A25" s="49" t="s">
        <v>5</v>
      </c>
      <c r="B25" s="35">
        <v>552</v>
      </c>
      <c r="C25" s="51">
        <v>0.87681162357330322</v>
      </c>
      <c r="D25" s="37">
        <v>0.87190079689025879</v>
      </c>
      <c r="E25" s="37">
        <v>0.94834709167480469</v>
      </c>
      <c r="F25" s="37">
        <v>0.91847825050354004</v>
      </c>
      <c r="G25" s="37">
        <v>0.70588237047195435</v>
      </c>
      <c r="H25" s="37">
        <v>0.8595041036605835</v>
      </c>
      <c r="I25" s="37">
        <v>0.81884056329727173</v>
      </c>
      <c r="J25" s="2"/>
      <c r="K25" s="2"/>
      <c r="L25" s="2"/>
      <c r="M25" s="11"/>
      <c r="N25" s="11"/>
    </row>
    <row r="26" spans="1:14" x14ac:dyDescent="0.35">
      <c r="A26" s="49" t="s">
        <v>6</v>
      </c>
      <c r="B26" s="35">
        <v>531</v>
      </c>
      <c r="C26" s="51">
        <v>0.89265537261962891</v>
      </c>
      <c r="D26" s="37">
        <v>0.89240509271621704</v>
      </c>
      <c r="E26" s="37">
        <v>0.95358651876449585</v>
      </c>
      <c r="F26" s="37">
        <v>0.93220341205596924</v>
      </c>
      <c r="G26" s="37">
        <v>0.75438594818115234</v>
      </c>
      <c r="H26" s="37">
        <v>0.89029538631439209</v>
      </c>
      <c r="I26" s="37">
        <v>0.86064028739929199</v>
      </c>
      <c r="J26" s="2"/>
      <c r="K26" s="2"/>
      <c r="L26" s="2"/>
      <c r="M26" s="11"/>
      <c r="N26" s="11"/>
    </row>
    <row r="27" spans="1:14" x14ac:dyDescent="0.35">
      <c r="A27" s="49" t="s">
        <v>7</v>
      </c>
      <c r="B27" s="35">
        <v>596</v>
      </c>
      <c r="C27" s="51">
        <v>0.89093959331512451</v>
      </c>
      <c r="D27" s="37">
        <v>0.87570619583129883</v>
      </c>
      <c r="E27" s="37">
        <v>0.93785309791564941</v>
      </c>
      <c r="F27" s="37">
        <v>0.91610735654830933</v>
      </c>
      <c r="G27" s="37">
        <v>0.73846155405044556</v>
      </c>
      <c r="H27" s="37">
        <v>0.86252355575561523</v>
      </c>
      <c r="I27" s="37">
        <v>0.83221477270126343</v>
      </c>
      <c r="J27" s="2"/>
      <c r="K27" s="2"/>
      <c r="L27" s="2"/>
      <c r="M27" s="11"/>
      <c r="N27" s="11"/>
    </row>
    <row r="28" spans="1:14" x14ac:dyDescent="0.35">
      <c r="A28" s="49" t="s">
        <v>8</v>
      </c>
      <c r="B28" s="35">
        <v>544</v>
      </c>
      <c r="C28" s="51">
        <v>0.94117647409439087</v>
      </c>
      <c r="D28" s="37">
        <v>0.87109375</v>
      </c>
      <c r="E28" s="37">
        <v>0.912109375</v>
      </c>
      <c r="F28" s="37">
        <v>0.90808820724487305</v>
      </c>
      <c r="G28" s="37">
        <v>0.84375</v>
      </c>
      <c r="H28" s="37">
        <v>0.83984375</v>
      </c>
      <c r="I28" s="37">
        <v>0.83823531866073608</v>
      </c>
      <c r="J28" s="2"/>
      <c r="K28" s="2"/>
      <c r="L28" s="2"/>
      <c r="M28" s="11"/>
      <c r="N28" s="11"/>
    </row>
    <row r="29" spans="1:14" x14ac:dyDescent="0.35">
      <c r="A29" s="49" t="s">
        <v>9</v>
      </c>
      <c r="B29" s="35">
        <v>604</v>
      </c>
      <c r="C29" s="51">
        <v>0.94867551326751709</v>
      </c>
      <c r="D29" s="37">
        <v>0.83769631385803223</v>
      </c>
      <c r="E29" s="37">
        <v>0.89877837896347046</v>
      </c>
      <c r="F29" s="37">
        <v>0.8807947039604187</v>
      </c>
      <c r="G29" s="37">
        <v>0.54838711023330688</v>
      </c>
      <c r="H29" s="37">
        <v>0.81849914789199829</v>
      </c>
      <c r="I29" s="37">
        <v>0.79966884851455688</v>
      </c>
      <c r="J29" s="2"/>
      <c r="K29" s="2"/>
      <c r="L29" s="2"/>
      <c r="M29" s="11"/>
      <c r="N29" s="11"/>
    </row>
    <row r="30" spans="1:14" x14ac:dyDescent="0.35">
      <c r="A30" s="49" t="s">
        <v>10</v>
      </c>
      <c r="B30" s="35">
        <v>614</v>
      </c>
      <c r="C30" s="51">
        <v>0.92345279455184937</v>
      </c>
      <c r="D30" s="37">
        <v>0.83421516418457031</v>
      </c>
      <c r="E30" s="37">
        <v>0.89417988061904907</v>
      </c>
      <c r="F30" s="37">
        <v>0.87296414375305176</v>
      </c>
      <c r="G30" s="37">
        <v>0.61702126264572144</v>
      </c>
      <c r="H30" s="37">
        <v>0.79541444778442383</v>
      </c>
      <c r="I30" s="37">
        <v>0.77524429559707642</v>
      </c>
      <c r="J30" s="2"/>
      <c r="K30" s="2"/>
      <c r="L30" s="2"/>
      <c r="M30" s="11"/>
      <c r="N30" s="11"/>
    </row>
    <row r="31" spans="1:14" x14ac:dyDescent="0.35">
      <c r="A31" s="49" t="s">
        <v>11</v>
      </c>
      <c r="B31" s="35">
        <v>660</v>
      </c>
      <c r="C31" s="51">
        <v>0.91060608625411987</v>
      </c>
      <c r="D31" s="37">
        <v>0.77537435293197632</v>
      </c>
      <c r="E31" s="37">
        <v>0.86356073617935181</v>
      </c>
      <c r="F31" s="37">
        <v>0.82575756311416626</v>
      </c>
      <c r="G31" s="37">
        <v>0.44067797064781189</v>
      </c>
      <c r="H31" s="37">
        <v>0.78369385004043579</v>
      </c>
      <c r="I31" s="37">
        <v>0.75303030014038086</v>
      </c>
      <c r="J31" s="2"/>
      <c r="K31" s="2"/>
      <c r="L31" s="2"/>
      <c r="M31" s="11"/>
      <c r="N31" s="11"/>
    </row>
    <row r="32" spans="1:14" x14ac:dyDescent="0.35">
      <c r="A32" s="49" t="s">
        <v>12</v>
      </c>
      <c r="B32" s="35">
        <v>670</v>
      </c>
      <c r="C32" s="51">
        <v>0.91791045665740967</v>
      </c>
      <c r="D32" s="37">
        <v>0.77235770225524902</v>
      </c>
      <c r="E32" s="37">
        <v>0.85853660106658936</v>
      </c>
      <c r="F32" s="37">
        <v>0.83582091331481934</v>
      </c>
      <c r="G32" s="37">
        <v>0.58181816339492798</v>
      </c>
      <c r="H32" s="37">
        <v>0.7658536434173584</v>
      </c>
      <c r="I32" s="37">
        <v>0.746268630027771</v>
      </c>
      <c r="J32" s="2"/>
      <c r="K32" s="2"/>
      <c r="L32" s="2"/>
      <c r="M32" s="11"/>
      <c r="N32" s="11"/>
    </row>
    <row r="33" spans="1:14" x14ac:dyDescent="0.35">
      <c r="A33" s="50" t="s">
        <v>253</v>
      </c>
      <c r="B33" s="35">
        <v>710</v>
      </c>
      <c r="C33" s="51">
        <v>0.92394363880157471</v>
      </c>
      <c r="D33" s="37">
        <v>0.76219511032104492</v>
      </c>
      <c r="E33" s="37">
        <v>0.89024388790130615</v>
      </c>
      <c r="F33" s="37">
        <v>0.85774648189544678</v>
      </c>
      <c r="G33" s="37">
        <v>0.46296295523643494</v>
      </c>
      <c r="H33" s="37">
        <v>0.85823172330856323</v>
      </c>
      <c r="I33" s="37">
        <v>0.82816898822784424</v>
      </c>
      <c r="J33" s="2"/>
      <c r="K33" s="2"/>
      <c r="L33" s="2"/>
      <c r="M33" s="11"/>
      <c r="N33" s="11"/>
    </row>
    <row r="34" spans="1:14" x14ac:dyDescent="0.35">
      <c r="A34" s="50" t="s">
        <v>311</v>
      </c>
      <c r="B34" s="35">
        <v>722</v>
      </c>
      <c r="C34" s="51">
        <v>0.93351799249649048</v>
      </c>
      <c r="D34" s="37">
        <v>0.6928783655166626</v>
      </c>
      <c r="E34" s="37">
        <v>0.83531159162521362</v>
      </c>
      <c r="F34" s="37">
        <v>0.78531855344772339</v>
      </c>
      <c r="G34" s="37">
        <v>8.3333335816860199E-2</v>
      </c>
      <c r="H34" s="37">
        <v>0.82195848226547241</v>
      </c>
      <c r="I34" s="37">
        <v>0.77285319566726685</v>
      </c>
      <c r="J34" s="2"/>
      <c r="K34" s="2"/>
      <c r="L34" s="2"/>
      <c r="M34" s="11"/>
      <c r="N34" s="11"/>
    </row>
    <row r="35" spans="1:14" x14ac:dyDescent="0.35">
      <c r="A35" s="35">
        <v>2020</v>
      </c>
      <c r="B35" s="35">
        <v>715</v>
      </c>
      <c r="C35" s="37">
        <v>0.91328668594360352</v>
      </c>
      <c r="D35" s="37">
        <v>0.58499234914779663</v>
      </c>
      <c r="E35" s="37">
        <v>0.67687594890594482</v>
      </c>
      <c r="F35" s="37">
        <v>0.61818182468414307</v>
      </c>
      <c r="G35" s="37">
        <v>0</v>
      </c>
      <c r="H35" s="37" t="s">
        <v>208</v>
      </c>
      <c r="I35" s="37" t="s">
        <v>208</v>
      </c>
      <c r="J35" s="2"/>
      <c r="K35" s="2"/>
      <c r="L35" s="2"/>
      <c r="M35" s="11"/>
      <c r="N35" s="11"/>
    </row>
    <row r="36" spans="1:14" x14ac:dyDescent="0.35">
      <c r="A36" s="52" t="s">
        <v>27</v>
      </c>
      <c r="B36" s="49">
        <v>9109</v>
      </c>
      <c r="C36" s="37">
        <v>0.90174552640245909</v>
      </c>
      <c r="D36" s="37">
        <v>0.81105429754078406</v>
      </c>
      <c r="E36" s="37">
        <v>0.89383978573167766</v>
      </c>
      <c r="F36" s="37">
        <v>0.86529805686683503</v>
      </c>
      <c r="G36" s="37">
        <v>0.6033519553072626</v>
      </c>
      <c r="H36" s="37">
        <v>0.82481129778427076</v>
      </c>
      <c r="I36" s="37">
        <v>0.79053683170490718</v>
      </c>
      <c r="J36" s="11"/>
      <c r="K36" s="11"/>
      <c r="L36" s="11"/>
      <c r="M36" s="11"/>
      <c r="N36" s="11"/>
    </row>
    <row r="37" spans="1:14" x14ac:dyDescent="0.35">
      <c r="A37" s="49"/>
      <c r="B37" s="49"/>
      <c r="C37" s="37"/>
      <c r="D37" s="37"/>
      <c r="E37" s="37"/>
      <c r="F37" s="37"/>
      <c r="G37" s="37"/>
      <c r="H37" s="37"/>
      <c r="I37" s="37"/>
      <c r="J37" s="11"/>
      <c r="K37" s="11"/>
      <c r="L37" s="11"/>
      <c r="M37" s="11"/>
      <c r="N37" s="11"/>
    </row>
    <row r="38" spans="1:14" x14ac:dyDescent="0.35">
      <c r="A38" s="49"/>
      <c r="B38" s="49"/>
      <c r="C38" s="49"/>
      <c r="D38" s="49"/>
      <c r="E38" s="49"/>
      <c r="F38" s="49"/>
      <c r="G38" s="49"/>
      <c r="H38" s="49"/>
      <c r="I38" s="49"/>
      <c r="J38" s="11"/>
      <c r="K38" s="11"/>
      <c r="L38" s="11"/>
      <c r="M38" s="11"/>
      <c r="N38" s="11"/>
    </row>
    <row r="39" spans="1:14" x14ac:dyDescent="0.35">
      <c r="A39" s="53"/>
      <c r="B39" s="53"/>
      <c r="C39" s="53"/>
      <c r="D39" s="53"/>
      <c r="E39" s="53"/>
      <c r="F39" s="53"/>
      <c r="G39" s="53"/>
      <c r="H39" s="53"/>
      <c r="I39" s="53"/>
      <c r="J39" s="3"/>
      <c r="K39" s="3"/>
      <c r="L39" s="3"/>
      <c r="M39" s="3"/>
    </row>
  </sheetData>
  <mergeCells count="2">
    <mergeCell ref="A1:I1"/>
    <mergeCell ref="L7:Q7"/>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S28"/>
  <sheetViews>
    <sheetView workbookViewId="0">
      <selection activeCell="A28" sqref="A28"/>
    </sheetView>
  </sheetViews>
  <sheetFormatPr defaultRowHeight="14.5" x14ac:dyDescent="0.35"/>
  <cols>
    <col min="1" max="1" width="38.453125" bestFit="1" customWidth="1"/>
  </cols>
  <sheetData>
    <row r="1" spans="1:19" ht="15.5" x14ac:dyDescent="0.35">
      <c r="A1" s="65" t="s">
        <v>303</v>
      </c>
      <c r="B1" s="65"/>
      <c r="C1" s="65"/>
      <c r="D1" s="65"/>
      <c r="E1" s="65"/>
      <c r="F1" s="65"/>
      <c r="G1" s="65"/>
      <c r="H1" s="65"/>
      <c r="I1" s="65"/>
      <c r="J1" s="65"/>
    </row>
    <row r="3" spans="1:19" x14ac:dyDescent="0.35">
      <c r="B3" s="35">
        <v>2006</v>
      </c>
      <c r="C3" s="35">
        <v>2007</v>
      </c>
      <c r="D3" s="35">
        <v>2008</v>
      </c>
      <c r="E3" s="35">
        <v>2009</v>
      </c>
      <c r="F3" s="35">
        <v>2010</v>
      </c>
      <c r="G3" s="35">
        <v>2011</v>
      </c>
      <c r="H3" s="35">
        <v>2012</v>
      </c>
      <c r="I3" s="35">
        <v>2013</v>
      </c>
      <c r="J3" s="35">
        <v>2014</v>
      </c>
      <c r="K3" s="35">
        <v>2015</v>
      </c>
      <c r="L3" s="35">
        <v>2016</v>
      </c>
      <c r="M3" s="35">
        <v>2017</v>
      </c>
      <c r="N3" s="35">
        <v>2018</v>
      </c>
      <c r="O3" s="35">
        <v>2019</v>
      </c>
      <c r="P3" s="35">
        <v>2020</v>
      </c>
      <c r="Q3" s="61" t="s">
        <v>30</v>
      </c>
      <c r="R3" s="14"/>
    </row>
    <row r="4" spans="1:19" x14ac:dyDescent="0.35">
      <c r="A4" t="s">
        <v>141</v>
      </c>
      <c r="B4" s="35"/>
      <c r="C4" s="35"/>
      <c r="D4" s="35"/>
      <c r="E4" s="35"/>
      <c r="F4" s="35"/>
      <c r="G4" s="35"/>
      <c r="H4" s="35"/>
      <c r="I4" s="35"/>
      <c r="J4" s="35"/>
      <c r="K4" s="35"/>
      <c r="L4" s="35"/>
      <c r="M4" s="35"/>
      <c r="N4" s="35"/>
      <c r="O4" s="35">
        <v>1</v>
      </c>
      <c r="P4" s="35"/>
      <c r="Q4" s="35">
        <v>1</v>
      </c>
    </row>
    <row r="5" spans="1:19" x14ac:dyDescent="0.35">
      <c r="A5" t="s">
        <v>192</v>
      </c>
      <c r="B5" s="34"/>
      <c r="C5" s="34"/>
      <c r="D5" s="34">
        <v>2</v>
      </c>
      <c r="E5" s="34">
        <v>1</v>
      </c>
      <c r="F5" s="34">
        <v>2</v>
      </c>
      <c r="G5" s="34">
        <v>1</v>
      </c>
      <c r="H5" s="34">
        <v>2</v>
      </c>
      <c r="I5" s="34">
        <v>1</v>
      </c>
      <c r="J5" s="34">
        <v>1</v>
      </c>
      <c r="K5" s="34"/>
      <c r="L5" s="34"/>
      <c r="M5" s="34">
        <v>2</v>
      </c>
      <c r="N5" s="34">
        <v>1</v>
      </c>
      <c r="O5" s="34">
        <v>2</v>
      </c>
      <c r="P5" s="34">
        <v>1</v>
      </c>
      <c r="Q5" s="35">
        <v>16</v>
      </c>
      <c r="R5" s="23"/>
    </row>
    <row r="6" spans="1:19" x14ac:dyDescent="0.35">
      <c r="A6" t="s">
        <v>147</v>
      </c>
      <c r="B6" s="34">
        <v>1</v>
      </c>
      <c r="C6" s="34">
        <v>3</v>
      </c>
      <c r="D6" s="34">
        <v>1</v>
      </c>
      <c r="E6" s="34">
        <v>5</v>
      </c>
      <c r="F6" s="34">
        <v>1</v>
      </c>
      <c r="G6" s="34"/>
      <c r="H6" s="34"/>
      <c r="I6" s="34">
        <v>1</v>
      </c>
      <c r="J6" s="34"/>
      <c r="K6" s="34">
        <v>3</v>
      </c>
      <c r="L6" s="34">
        <v>1</v>
      </c>
      <c r="M6" s="34"/>
      <c r="N6" s="34">
        <v>1</v>
      </c>
      <c r="O6" s="34"/>
      <c r="P6" s="35"/>
      <c r="Q6" s="35">
        <v>17</v>
      </c>
      <c r="R6" s="23"/>
    </row>
    <row r="7" spans="1:19" x14ac:dyDescent="0.35">
      <c r="A7" t="s">
        <v>153</v>
      </c>
      <c r="B7" s="34"/>
      <c r="C7" s="34"/>
      <c r="D7" s="34"/>
      <c r="E7" s="34"/>
      <c r="F7" s="34"/>
      <c r="G7" s="34"/>
      <c r="H7" s="34"/>
      <c r="I7" s="34"/>
      <c r="J7" s="34"/>
      <c r="K7" s="34">
        <v>1</v>
      </c>
      <c r="L7" s="34"/>
      <c r="M7" s="34"/>
      <c r="N7" s="34"/>
      <c r="O7" s="34"/>
      <c r="P7" s="35"/>
      <c r="Q7" s="35">
        <v>1</v>
      </c>
      <c r="R7" s="23"/>
    </row>
    <row r="8" spans="1:19" x14ac:dyDescent="0.35">
      <c r="A8" t="s">
        <v>150</v>
      </c>
      <c r="B8" s="34"/>
      <c r="C8" s="34"/>
      <c r="D8" s="34"/>
      <c r="E8" s="34"/>
      <c r="F8" s="34"/>
      <c r="G8" s="34"/>
      <c r="H8" s="34"/>
      <c r="I8" s="34">
        <v>1</v>
      </c>
      <c r="J8" s="34">
        <v>1</v>
      </c>
      <c r="K8" s="34"/>
      <c r="L8" s="34"/>
      <c r="M8" s="34">
        <v>2</v>
      </c>
      <c r="N8" s="34">
        <v>2</v>
      </c>
      <c r="O8" s="34">
        <v>1</v>
      </c>
      <c r="P8" s="34">
        <v>1</v>
      </c>
      <c r="Q8" s="35">
        <v>8</v>
      </c>
      <c r="R8" s="23"/>
    </row>
    <row r="9" spans="1:19" x14ac:dyDescent="0.35">
      <c r="A9" t="s">
        <v>159</v>
      </c>
      <c r="B9" s="34"/>
      <c r="C9" s="34"/>
      <c r="D9" s="34">
        <v>1</v>
      </c>
      <c r="E9" s="34">
        <v>1</v>
      </c>
      <c r="F9" s="34">
        <v>2</v>
      </c>
      <c r="G9" s="34"/>
      <c r="H9" s="34">
        <v>3</v>
      </c>
      <c r="I9" s="34">
        <v>1</v>
      </c>
      <c r="J9" s="34">
        <v>1</v>
      </c>
      <c r="K9" s="34">
        <v>1</v>
      </c>
      <c r="L9" s="34">
        <v>1</v>
      </c>
      <c r="M9" s="34"/>
      <c r="N9" s="34">
        <v>3</v>
      </c>
      <c r="O9" s="34">
        <v>7</v>
      </c>
      <c r="P9" s="34">
        <v>1</v>
      </c>
      <c r="Q9" s="35">
        <v>22</v>
      </c>
      <c r="R9" s="23"/>
    </row>
    <row r="10" spans="1:19" x14ac:dyDescent="0.35">
      <c r="A10" t="s">
        <v>156</v>
      </c>
      <c r="B10" s="34">
        <v>123</v>
      </c>
      <c r="C10" s="34">
        <v>144</v>
      </c>
      <c r="D10" s="34">
        <v>144</v>
      </c>
      <c r="E10" s="34">
        <v>159</v>
      </c>
      <c r="F10" s="34">
        <v>126</v>
      </c>
      <c r="G10" s="34">
        <v>138</v>
      </c>
      <c r="H10" s="34">
        <v>155</v>
      </c>
      <c r="I10" s="34">
        <v>107</v>
      </c>
      <c r="J10" s="34">
        <v>134</v>
      </c>
      <c r="K10" s="34">
        <v>111</v>
      </c>
      <c r="L10" s="34">
        <v>134</v>
      </c>
      <c r="M10" s="34">
        <v>104</v>
      </c>
      <c r="N10" s="34">
        <v>136</v>
      </c>
      <c r="O10" s="34">
        <v>187</v>
      </c>
      <c r="P10" s="34">
        <v>82</v>
      </c>
      <c r="Q10" s="35">
        <v>1984</v>
      </c>
      <c r="R10" s="23"/>
    </row>
    <row r="11" spans="1:19" x14ac:dyDescent="0.35">
      <c r="A11" t="s">
        <v>165</v>
      </c>
      <c r="B11" s="34">
        <v>1</v>
      </c>
      <c r="C11" s="34">
        <v>3</v>
      </c>
      <c r="D11" s="34">
        <v>2</v>
      </c>
      <c r="E11" s="34">
        <v>2</v>
      </c>
      <c r="F11" s="34"/>
      <c r="G11" s="34">
        <v>4</v>
      </c>
      <c r="H11" s="34">
        <v>1</v>
      </c>
      <c r="I11" s="34">
        <v>4</v>
      </c>
      <c r="J11" s="34">
        <v>2</v>
      </c>
      <c r="K11" s="34">
        <v>1</v>
      </c>
      <c r="L11" s="34"/>
      <c r="M11" s="34">
        <v>1</v>
      </c>
      <c r="N11" s="34">
        <v>2</v>
      </c>
      <c r="O11" s="34"/>
      <c r="P11" s="35"/>
      <c r="Q11" s="35">
        <v>23</v>
      </c>
      <c r="R11" s="23"/>
    </row>
    <row r="12" spans="1:19" x14ac:dyDescent="0.35">
      <c r="A12" t="s">
        <v>162</v>
      </c>
      <c r="B12" s="34"/>
      <c r="C12" s="34"/>
      <c r="D12" s="34"/>
      <c r="E12" s="34">
        <v>2</v>
      </c>
      <c r="F12" s="34">
        <v>3</v>
      </c>
      <c r="G12" s="34"/>
      <c r="H12" s="34"/>
      <c r="I12" s="34">
        <v>1</v>
      </c>
      <c r="J12" s="34"/>
      <c r="K12" s="34">
        <v>2</v>
      </c>
      <c r="L12" s="34"/>
      <c r="M12" s="34">
        <v>1</v>
      </c>
      <c r="N12" s="34">
        <v>1</v>
      </c>
      <c r="O12" s="34">
        <v>1</v>
      </c>
      <c r="P12" s="35"/>
      <c r="Q12" s="35">
        <v>11</v>
      </c>
      <c r="R12" s="23"/>
    </row>
    <row r="13" spans="1:19" x14ac:dyDescent="0.35">
      <c r="A13" t="s">
        <v>343</v>
      </c>
      <c r="B13" s="35"/>
      <c r="C13" s="35"/>
      <c r="D13" s="35"/>
      <c r="E13" s="35"/>
      <c r="F13" s="35"/>
      <c r="G13" s="35"/>
      <c r="H13" s="35"/>
      <c r="I13" s="35"/>
      <c r="J13" s="35"/>
      <c r="K13" s="35"/>
      <c r="L13" s="35"/>
      <c r="M13" s="35"/>
      <c r="N13" s="35"/>
      <c r="O13" s="35"/>
      <c r="P13" s="35">
        <v>2</v>
      </c>
      <c r="Q13" s="35">
        <v>2</v>
      </c>
    </row>
    <row r="14" spans="1:19" s="23" customFormat="1" x14ac:dyDescent="0.35">
      <c r="A14" t="s">
        <v>171</v>
      </c>
      <c r="B14" s="34"/>
      <c r="C14" s="34"/>
      <c r="D14" s="34"/>
      <c r="E14" s="34"/>
      <c r="F14" s="34"/>
      <c r="G14" s="34"/>
      <c r="H14" s="34"/>
      <c r="I14" s="34"/>
      <c r="J14" s="34"/>
      <c r="K14" s="34"/>
      <c r="L14" s="34"/>
      <c r="M14" s="34"/>
      <c r="N14" s="34">
        <v>1</v>
      </c>
      <c r="O14" s="34">
        <v>1</v>
      </c>
      <c r="P14" s="35"/>
      <c r="Q14" s="35">
        <v>2</v>
      </c>
      <c r="S14"/>
    </row>
    <row r="15" spans="1:19" x14ac:dyDescent="0.35">
      <c r="A15" s="23" t="s">
        <v>173</v>
      </c>
      <c r="B15" s="34"/>
      <c r="C15" s="34"/>
      <c r="D15" s="34"/>
      <c r="E15" s="34">
        <v>2</v>
      </c>
      <c r="F15" s="34"/>
      <c r="G15" s="34"/>
      <c r="H15" s="34"/>
      <c r="I15" s="34"/>
      <c r="J15" s="34"/>
      <c r="K15" s="34"/>
      <c r="L15" s="34"/>
      <c r="M15" s="34"/>
      <c r="N15" s="34"/>
      <c r="O15" s="34"/>
      <c r="P15" s="34"/>
      <c r="Q15" s="34">
        <v>2</v>
      </c>
      <c r="R15" s="23"/>
    </row>
    <row r="16" spans="1:19" x14ac:dyDescent="0.35">
      <c r="A16" t="s">
        <v>176</v>
      </c>
      <c r="B16" s="34">
        <v>2</v>
      </c>
      <c r="C16" s="34"/>
      <c r="D16" s="34"/>
      <c r="E16" s="34">
        <v>2</v>
      </c>
      <c r="F16" s="34"/>
      <c r="G16" s="34"/>
      <c r="H16" s="34"/>
      <c r="I16" s="34"/>
      <c r="J16" s="34"/>
      <c r="K16" s="34"/>
      <c r="L16" s="34"/>
      <c r="M16" s="34">
        <v>1</v>
      </c>
      <c r="N16" s="34"/>
      <c r="O16" s="34"/>
      <c r="P16" s="35"/>
      <c r="Q16" s="35">
        <v>5</v>
      </c>
      <c r="R16" s="23"/>
    </row>
    <row r="17" spans="1:18" x14ac:dyDescent="0.35">
      <c r="A17" t="s">
        <v>193</v>
      </c>
      <c r="B17" s="34"/>
      <c r="C17" s="34">
        <v>1</v>
      </c>
      <c r="D17" s="34"/>
      <c r="E17" s="34"/>
      <c r="F17" s="34">
        <v>2</v>
      </c>
      <c r="G17" s="34"/>
      <c r="H17" s="34"/>
      <c r="I17" s="34"/>
      <c r="J17" s="34"/>
      <c r="K17" s="34">
        <v>1</v>
      </c>
      <c r="L17" s="34"/>
      <c r="M17" s="34"/>
      <c r="N17" s="34"/>
      <c r="O17" s="34"/>
      <c r="P17" s="35"/>
      <c r="Q17" s="35">
        <v>4</v>
      </c>
      <c r="R17" s="23"/>
    </row>
    <row r="18" spans="1:18" x14ac:dyDescent="0.35">
      <c r="A18" t="s">
        <v>196</v>
      </c>
      <c r="B18" s="34"/>
      <c r="C18" s="34"/>
      <c r="D18" s="34"/>
      <c r="E18" s="34"/>
      <c r="F18" s="34"/>
      <c r="G18" s="34">
        <v>1</v>
      </c>
      <c r="H18" s="34"/>
      <c r="I18" s="34"/>
      <c r="J18" s="34"/>
      <c r="K18" s="34">
        <v>1</v>
      </c>
      <c r="L18" s="34"/>
      <c r="M18" s="34"/>
      <c r="N18" s="34"/>
      <c r="O18" s="34"/>
      <c r="P18" s="35"/>
      <c r="Q18" s="35">
        <v>2</v>
      </c>
      <c r="R18" s="23"/>
    </row>
    <row r="19" spans="1:18" x14ac:dyDescent="0.35">
      <c r="A19" t="s">
        <v>185</v>
      </c>
      <c r="B19" s="34"/>
      <c r="C19" s="34"/>
      <c r="D19" s="34"/>
      <c r="E19" s="34"/>
      <c r="F19" s="34">
        <v>1</v>
      </c>
      <c r="G19" s="34"/>
      <c r="H19" s="34"/>
      <c r="I19" s="34"/>
      <c r="J19" s="34"/>
      <c r="K19" s="34">
        <v>1</v>
      </c>
      <c r="L19" s="34"/>
      <c r="M19" s="34"/>
      <c r="N19" s="34"/>
      <c r="O19" s="34"/>
      <c r="P19" s="35"/>
      <c r="Q19" s="35">
        <v>2</v>
      </c>
      <c r="R19" s="23"/>
    </row>
    <row r="20" spans="1:18" x14ac:dyDescent="0.35">
      <c r="A20" t="s">
        <v>187</v>
      </c>
      <c r="B20" s="34"/>
      <c r="C20" s="34"/>
      <c r="D20" s="34"/>
      <c r="E20" s="34"/>
      <c r="F20" s="34"/>
      <c r="G20" s="34"/>
      <c r="H20" s="34"/>
      <c r="I20" s="34">
        <v>1</v>
      </c>
      <c r="J20" s="34"/>
      <c r="K20" s="34"/>
      <c r="L20" s="34"/>
      <c r="M20" s="34"/>
      <c r="N20" s="34"/>
      <c r="O20" s="34"/>
      <c r="P20" s="35"/>
      <c r="Q20" s="35">
        <v>1</v>
      </c>
      <c r="R20" s="23"/>
    </row>
    <row r="21" spans="1:18" x14ac:dyDescent="0.35">
      <c r="A21" t="s">
        <v>186</v>
      </c>
      <c r="B21" s="34"/>
      <c r="C21" s="34"/>
      <c r="D21" s="34"/>
      <c r="E21" s="34"/>
      <c r="F21" s="34">
        <v>1</v>
      </c>
      <c r="G21" s="34"/>
      <c r="H21" s="34">
        <v>3</v>
      </c>
      <c r="I21" s="34">
        <v>10</v>
      </c>
      <c r="J21" s="34">
        <v>14</v>
      </c>
      <c r="K21" s="34">
        <v>9</v>
      </c>
      <c r="L21" s="34">
        <v>13</v>
      </c>
      <c r="M21" s="34">
        <v>17</v>
      </c>
      <c r="N21" s="34">
        <v>12</v>
      </c>
      <c r="O21" s="34">
        <v>3</v>
      </c>
      <c r="P21" s="34">
        <v>2</v>
      </c>
      <c r="Q21" s="35">
        <v>84</v>
      </c>
      <c r="R21" s="23"/>
    </row>
    <row r="22" spans="1:18" x14ac:dyDescent="0.35">
      <c r="A22" t="s">
        <v>188</v>
      </c>
      <c r="B22" s="34"/>
      <c r="C22" s="34">
        <v>1</v>
      </c>
      <c r="D22" s="34">
        <v>2</v>
      </c>
      <c r="E22" s="34"/>
      <c r="F22" s="34"/>
      <c r="G22" s="34">
        <v>1</v>
      </c>
      <c r="H22" s="34"/>
      <c r="I22" s="34">
        <v>1</v>
      </c>
      <c r="J22" s="34"/>
      <c r="K22" s="34"/>
      <c r="L22" s="34">
        <v>1</v>
      </c>
      <c r="M22" s="34">
        <v>1</v>
      </c>
      <c r="N22" s="34"/>
      <c r="O22" s="34"/>
      <c r="P22" s="35"/>
      <c r="Q22" s="35">
        <v>7</v>
      </c>
      <c r="R22" s="23"/>
    </row>
    <row r="23" spans="1:18" x14ac:dyDescent="0.35">
      <c r="A23" t="s">
        <v>197</v>
      </c>
      <c r="B23" s="35">
        <v>127</v>
      </c>
      <c r="C23" s="35">
        <v>152</v>
      </c>
      <c r="D23" s="35">
        <v>152</v>
      </c>
      <c r="E23" s="35">
        <v>174</v>
      </c>
      <c r="F23" s="35">
        <v>138</v>
      </c>
      <c r="G23" s="35">
        <v>145</v>
      </c>
      <c r="H23" s="35">
        <v>164</v>
      </c>
      <c r="I23" s="35">
        <v>128</v>
      </c>
      <c r="J23" s="35">
        <v>153</v>
      </c>
      <c r="K23" s="35">
        <v>131</v>
      </c>
      <c r="L23" s="35">
        <v>150</v>
      </c>
      <c r="M23" s="35">
        <v>129</v>
      </c>
      <c r="N23" s="35">
        <v>159</v>
      </c>
      <c r="O23" s="35">
        <v>203</v>
      </c>
      <c r="P23" s="35">
        <v>89</v>
      </c>
      <c r="Q23" s="35">
        <v>2194</v>
      </c>
    </row>
    <row r="24" spans="1:18" x14ac:dyDescent="0.35">
      <c r="A24" t="s">
        <v>194</v>
      </c>
      <c r="B24" s="37">
        <f>B23/B25</f>
        <v>0.41368078175895767</v>
      </c>
      <c r="C24" s="37">
        <f t="shared" ref="C24:Q24" si="0">C23/C25</f>
        <v>0.42577030812324929</v>
      </c>
      <c r="D24" s="37">
        <f t="shared" si="0"/>
        <v>0.41530054644808745</v>
      </c>
      <c r="E24" s="37">
        <f t="shared" si="0"/>
        <v>0.48467966573816157</v>
      </c>
      <c r="F24" s="37">
        <f t="shared" si="0"/>
        <v>0.40469208211143692</v>
      </c>
      <c r="G24" s="37">
        <f t="shared" si="0"/>
        <v>0.39295392953929537</v>
      </c>
      <c r="H24" s="37">
        <f t="shared" si="0"/>
        <v>0.41943734015345269</v>
      </c>
      <c r="I24" s="37">
        <f t="shared" si="0"/>
        <v>0.34316353887399464</v>
      </c>
      <c r="J24" s="37">
        <f t="shared" si="0"/>
        <v>0.37684729064039407</v>
      </c>
      <c r="K24" s="37">
        <f t="shared" si="0"/>
        <v>0.34473684210526317</v>
      </c>
      <c r="L24" s="37">
        <f t="shared" si="0"/>
        <v>0.38860103626943004</v>
      </c>
      <c r="M24" s="37">
        <f t="shared" si="0"/>
        <v>0.31851851851851853</v>
      </c>
      <c r="N24" s="37">
        <f t="shared" si="0"/>
        <v>0.35650224215246634</v>
      </c>
      <c r="O24" s="37">
        <f t="shared" si="0"/>
        <v>0.46031746031746029</v>
      </c>
      <c r="P24" s="37">
        <f t="shared" si="0"/>
        <v>0.23733333333333334</v>
      </c>
      <c r="Q24" s="37">
        <f t="shared" si="0"/>
        <v>0.38477727113293581</v>
      </c>
    </row>
    <row r="25" spans="1:18" x14ac:dyDescent="0.35">
      <c r="A25" s="14" t="s">
        <v>195</v>
      </c>
      <c r="B25" s="35">
        <v>307</v>
      </c>
      <c r="C25" s="35">
        <v>357</v>
      </c>
      <c r="D25" s="35">
        <v>366</v>
      </c>
      <c r="E25" s="35">
        <v>359</v>
      </c>
      <c r="F25" s="35">
        <v>341</v>
      </c>
      <c r="G25" s="35">
        <v>369</v>
      </c>
      <c r="H25" s="35">
        <v>391</v>
      </c>
      <c r="I25" s="35">
        <v>373</v>
      </c>
      <c r="J25" s="35">
        <v>406</v>
      </c>
      <c r="K25" s="35">
        <v>380</v>
      </c>
      <c r="L25" s="35">
        <v>386</v>
      </c>
      <c r="M25" s="35">
        <v>405</v>
      </c>
      <c r="N25" s="35">
        <v>446</v>
      </c>
      <c r="O25" s="35">
        <v>441</v>
      </c>
      <c r="P25" s="35">
        <v>375</v>
      </c>
      <c r="Q25" s="35">
        <v>5702</v>
      </c>
    </row>
    <row r="27" spans="1:18" x14ac:dyDescent="0.35">
      <c r="A27" s="71" t="s">
        <v>331</v>
      </c>
      <c r="B27" s="71"/>
      <c r="C27" s="71"/>
      <c r="D27" s="2"/>
      <c r="E27" s="2"/>
      <c r="F27" s="2"/>
      <c r="G27" s="2"/>
      <c r="H27" s="2"/>
      <c r="I27" s="2"/>
      <c r="J27" s="2"/>
      <c r="K27" s="2"/>
      <c r="L27" s="2"/>
      <c r="M27" s="2"/>
      <c r="N27" s="2"/>
      <c r="O27" s="2"/>
      <c r="R27" s="2"/>
    </row>
    <row r="28" spans="1:18" x14ac:dyDescent="0.35">
      <c r="A28" s="14" t="s">
        <v>332</v>
      </c>
      <c r="B28" s="23"/>
      <c r="C28" s="23"/>
      <c r="D28" s="23"/>
      <c r="E28" s="23"/>
      <c r="F28" s="23"/>
      <c r="G28" s="23"/>
      <c r="H28" s="23"/>
      <c r="I28" s="23"/>
      <c r="J28" s="23"/>
      <c r="K28" s="23"/>
      <c r="L28" s="23"/>
      <c r="M28" s="23"/>
      <c r="N28" s="23"/>
      <c r="O28" s="23"/>
      <c r="R28" s="23"/>
    </row>
  </sheetData>
  <mergeCells count="2">
    <mergeCell ref="A1:J1"/>
    <mergeCell ref="A27:C27"/>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S28"/>
  <sheetViews>
    <sheetView workbookViewId="0">
      <selection activeCell="A24" sqref="A24"/>
    </sheetView>
  </sheetViews>
  <sheetFormatPr defaultRowHeight="14.5" x14ac:dyDescent="0.35"/>
  <cols>
    <col min="1" max="1" width="31.7265625" bestFit="1" customWidth="1"/>
    <col min="2" max="14" width="9.1796875" customWidth="1"/>
  </cols>
  <sheetData>
    <row r="1" spans="1:18" ht="15.5" x14ac:dyDescent="0.35">
      <c r="A1" s="13" t="s">
        <v>304</v>
      </c>
      <c r="B1" s="13"/>
      <c r="C1" s="13"/>
      <c r="D1" s="13"/>
      <c r="E1" s="13"/>
      <c r="F1" s="13"/>
      <c r="G1" s="13"/>
      <c r="H1" s="13"/>
    </row>
    <row r="3" spans="1:18" x14ac:dyDescent="0.35">
      <c r="B3" s="35">
        <v>2006</v>
      </c>
      <c r="C3" s="35">
        <v>2007</v>
      </c>
      <c r="D3" s="35">
        <v>2008</v>
      </c>
      <c r="E3" s="35">
        <v>2009</v>
      </c>
      <c r="F3" s="35">
        <v>2010</v>
      </c>
      <c r="G3" s="35">
        <v>2011</v>
      </c>
      <c r="H3" s="35">
        <v>2012</v>
      </c>
      <c r="I3" s="35">
        <v>2013</v>
      </c>
      <c r="J3" s="35">
        <v>2014</v>
      </c>
      <c r="K3" s="35">
        <v>2015</v>
      </c>
      <c r="L3" s="35">
        <v>2016</v>
      </c>
      <c r="M3" s="35">
        <v>2017</v>
      </c>
      <c r="N3" s="35">
        <v>2018</v>
      </c>
      <c r="O3" s="35">
        <v>2019</v>
      </c>
      <c r="P3" s="35">
        <v>2020</v>
      </c>
      <c r="Q3" s="61" t="s">
        <v>30</v>
      </c>
      <c r="R3" s="14"/>
    </row>
    <row r="4" spans="1:18" x14ac:dyDescent="0.35">
      <c r="A4" t="s">
        <v>143</v>
      </c>
      <c r="B4" s="34">
        <v>4</v>
      </c>
      <c r="C4" s="34">
        <v>4</v>
      </c>
      <c r="D4" s="34">
        <v>10</v>
      </c>
      <c r="E4" s="34"/>
      <c r="F4" s="34">
        <v>7</v>
      </c>
      <c r="G4" s="34">
        <v>4</v>
      </c>
      <c r="H4" s="34">
        <v>4</v>
      </c>
      <c r="I4" s="34">
        <v>2</v>
      </c>
      <c r="J4" s="34">
        <v>8</v>
      </c>
      <c r="K4" s="34">
        <v>7</v>
      </c>
      <c r="L4" s="34">
        <v>3</v>
      </c>
      <c r="M4" s="34">
        <v>4</v>
      </c>
      <c r="N4" s="34">
        <v>9</v>
      </c>
      <c r="O4" s="34">
        <v>9</v>
      </c>
      <c r="P4" s="34">
        <v>2</v>
      </c>
      <c r="Q4" s="35">
        <v>77</v>
      </c>
      <c r="R4" s="23"/>
    </row>
    <row r="5" spans="1:18" x14ac:dyDescent="0.35">
      <c r="A5" t="s">
        <v>146</v>
      </c>
      <c r="B5" s="34">
        <v>2</v>
      </c>
      <c r="C5" s="34">
        <v>4</v>
      </c>
      <c r="D5" s="34">
        <v>5</v>
      </c>
      <c r="E5" s="34">
        <v>3</v>
      </c>
      <c r="F5" s="34">
        <v>5</v>
      </c>
      <c r="G5" s="34">
        <v>14</v>
      </c>
      <c r="H5" s="34">
        <v>4</v>
      </c>
      <c r="I5" s="34">
        <v>6</v>
      </c>
      <c r="J5" s="34">
        <v>7</v>
      </c>
      <c r="K5" s="34">
        <v>9</v>
      </c>
      <c r="L5" s="34">
        <v>5</v>
      </c>
      <c r="M5" s="34">
        <v>7</v>
      </c>
      <c r="N5" s="34">
        <v>2</v>
      </c>
      <c r="O5" s="34">
        <v>4</v>
      </c>
      <c r="P5" s="34">
        <v>4</v>
      </c>
      <c r="Q5" s="35">
        <v>81</v>
      </c>
      <c r="R5" s="23"/>
    </row>
    <row r="6" spans="1:18" x14ac:dyDescent="0.35">
      <c r="A6" t="s">
        <v>198</v>
      </c>
      <c r="B6" s="34">
        <v>6</v>
      </c>
      <c r="C6" s="34">
        <v>11</v>
      </c>
      <c r="D6" s="34">
        <v>7</v>
      </c>
      <c r="E6" s="34">
        <v>6</v>
      </c>
      <c r="F6" s="34">
        <v>6</v>
      </c>
      <c r="G6" s="34">
        <v>5</v>
      </c>
      <c r="H6" s="34">
        <v>16</v>
      </c>
      <c r="I6" s="34">
        <v>16</v>
      </c>
      <c r="J6" s="34">
        <v>6</v>
      </c>
      <c r="K6" s="34">
        <v>5</v>
      </c>
      <c r="L6" s="34">
        <v>8</v>
      </c>
      <c r="M6" s="34">
        <v>7</v>
      </c>
      <c r="N6" s="34">
        <v>9</v>
      </c>
      <c r="O6" s="34">
        <v>10</v>
      </c>
      <c r="P6" s="34">
        <v>8</v>
      </c>
      <c r="Q6" s="35">
        <v>126</v>
      </c>
      <c r="R6" s="23"/>
    </row>
    <row r="7" spans="1:18" x14ac:dyDescent="0.35">
      <c r="A7" t="s">
        <v>152</v>
      </c>
      <c r="B7" s="34">
        <v>3</v>
      </c>
      <c r="C7" s="34">
        <v>6</v>
      </c>
      <c r="D7" s="34">
        <v>10</v>
      </c>
      <c r="E7" s="34">
        <v>8</v>
      </c>
      <c r="F7" s="34">
        <v>8</v>
      </c>
      <c r="G7" s="34">
        <v>20</v>
      </c>
      <c r="H7" s="34">
        <v>15</v>
      </c>
      <c r="I7" s="34">
        <v>14</v>
      </c>
      <c r="J7" s="34">
        <v>20</v>
      </c>
      <c r="K7" s="34">
        <v>20</v>
      </c>
      <c r="L7" s="34">
        <v>18</v>
      </c>
      <c r="M7" s="34">
        <v>9</v>
      </c>
      <c r="N7" s="34">
        <v>12</v>
      </c>
      <c r="O7" s="34">
        <v>11</v>
      </c>
      <c r="P7" s="34">
        <v>8</v>
      </c>
      <c r="Q7" s="35">
        <v>182</v>
      </c>
      <c r="R7" s="23"/>
    </row>
    <row r="8" spans="1:18" x14ac:dyDescent="0.35">
      <c r="A8" t="s">
        <v>155</v>
      </c>
      <c r="B8" s="34"/>
      <c r="C8" s="34"/>
      <c r="D8" s="34"/>
      <c r="E8" s="34"/>
      <c r="F8" s="34"/>
      <c r="G8" s="34">
        <v>1</v>
      </c>
      <c r="H8" s="34"/>
      <c r="I8" s="34">
        <v>1</v>
      </c>
      <c r="J8" s="34"/>
      <c r="K8" s="34"/>
      <c r="L8" s="34">
        <v>1</v>
      </c>
      <c r="M8" s="34">
        <v>5</v>
      </c>
      <c r="N8" s="34">
        <v>1</v>
      </c>
      <c r="O8" s="34"/>
      <c r="P8" s="35"/>
      <c r="Q8" s="35">
        <v>9</v>
      </c>
      <c r="R8" s="23"/>
    </row>
    <row r="9" spans="1:18" x14ac:dyDescent="0.35">
      <c r="A9" t="s">
        <v>158</v>
      </c>
      <c r="B9" s="34">
        <v>37</v>
      </c>
      <c r="C9" s="34">
        <v>51</v>
      </c>
      <c r="D9" s="34">
        <v>29</v>
      </c>
      <c r="E9" s="34">
        <v>41</v>
      </c>
      <c r="F9" s="34">
        <v>60</v>
      </c>
      <c r="G9" s="34">
        <v>35</v>
      </c>
      <c r="H9" s="34">
        <v>36</v>
      </c>
      <c r="I9" s="34">
        <v>47</v>
      </c>
      <c r="J9" s="34">
        <v>32</v>
      </c>
      <c r="K9" s="34">
        <v>42</v>
      </c>
      <c r="L9" s="34">
        <v>29</v>
      </c>
      <c r="M9" s="34">
        <v>55</v>
      </c>
      <c r="N9" s="34">
        <v>44</v>
      </c>
      <c r="O9" s="34">
        <v>35</v>
      </c>
      <c r="P9" s="34">
        <v>46</v>
      </c>
      <c r="Q9" s="35">
        <v>619</v>
      </c>
      <c r="R9" s="23"/>
    </row>
    <row r="10" spans="1:18" x14ac:dyDescent="0.35">
      <c r="A10" t="s">
        <v>161</v>
      </c>
      <c r="B10" s="34">
        <v>2</v>
      </c>
      <c r="C10" s="34">
        <v>2</v>
      </c>
      <c r="D10" s="34">
        <v>3</v>
      </c>
      <c r="E10" s="34">
        <v>3</v>
      </c>
      <c r="F10" s="34">
        <v>1</v>
      </c>
      <c r="G10" s="34">
        <v>2</v>
      </c>
      <c r="H10" s="34">
        <v>4</v>
      </c>
      <c r="I10" s="34">
        <v>5</v>
      </c>
      <c r="J10" s="34">
        <v>8</v>
      </c>
      <c r="K10" s="34">
        <v>4</v>
      </c>
      <c r="L10" s="34">
        <v>16</v>
      </c>
      <c r="M10" s="34">
        <v>8</v>
      </c>
      <c r="N10" s="34">
        <v>11</v>
      </c>
      <c r="O10" s="34">
        <v>6</v>
      </c>
      <c r="P10" s="34">
        <v>4</v>
      </c>
      <c r="Q10" s="35">
        <v>79</v>
      </c>
      <c r="R10" s="23"/>
    </row>
    <row r="11" spans="1:18" x14ac:dyDescent="0.35">
      <c r="A11" t="s">
        <v>164</v>
      </c>
      <c r="B11" s="34"/>
      <c r="C11" s="34">
        <v>3</v>
      </c>
      <c r="D11" s="34">
        <v>7</v>
      </c>
      <c r="E11" s="34">
        <v>2</v>
      </c>
      <c r="F11" s="34">
        <v>3</v>
      </c>
      <c r="G11" s="34">
        <v>5</v>
      </c>
      <c r="H11" s="34">
        <v>2</v>
      </c>
      <c r="I11" s="34">
        <v>4</v>
      </c>
      <c r="J11" s="34">
        <v>4</v>
      </c>
      <c r="K11" s="34">
        <v>1</v>
      </c>
      <c r="L11" s="34">
        <v>3</v>
      </c>
      <c r="M11" s="34">
        <v>4</v>
      </c>
      <c r="N11" s="34">
        <v>4</v>
      </c>
      <c r="O11" s="34">
        <v>4</v>
      </c>
      <c r="P11" s="34">
        <v>5</v>
      </c>
      <c r="Q11" s="35">
        <v>51</v>
      </c>
      <c r="R11" s="23"/>
    </row>
    <row r="12" spans="1:18" x14ac:dyDescent="0.35">
      <c r="A12" t="s">
        <v>167</v>
      </c>
      <c r="B12" s="34"/>
      <c r="C12" s="34">
        <v>1</v>
      </c>
      <c r="D12" s="34">
        <v>1</v>
      </c>
      <c r="E12" s="34">
        <v>1</v>
      </c>
      <c r="F12" s="34">
        <v>2</v>
      </c>
      <c r="G12" s="34">
        <v>2</v>
      </c>
      <c r="H12" s="34"/>
      <c r="I12" s="34">
        <v>2</v>
      </c>
      <c r="J12" s="34">
        <v>2</v>
      </c>
      <c r="K12" s="34">
        <v>1</v>
      </c>
      <c r="L12" s="34"/>
      <c r="M12" s="34">
        <v>1</v>
      </c>
      <c r="N12" s="34">
        <v>2</v>
      </c>
      <c r="O12" s="34">
        <v>3</v>
      </c>
      <c r="P12" s="34">
        <v>2</v>
      </c>
      <c r="Q12" s="35">
        <v>20</v>
      </c>
      <c r="R12" s="23"/>
    </row>
    <row r="13" spans="1:18" x14ac:dyDescent="0.35">
      <c r="A13" t="s">
        <v>170</v>
      </c>
      <c r="B13" s="34">
        <v>2</v>
      </c>
      <c r="C13" s="34"/>
      <c r="D13" s="34"/>
      <c r="E13" s="34"/>
      <c r="F13" s="34">
        <v>1</v>
      </c>
      <c r="G13" s="34"/>
      <c r="H13" s="34">
        <v>1</v>
      </c>
      <c r="I13" s="34"/>
      <c r="J13" s="34">
        <v>5</v>
      </c>
      <c r="K13" s="34">
        <v>1</v>
      </c>
      <c r="L13" s="34"/>
      <c r="M13" s="34"/>
      <c r="N13" s="34"/>
      <c r="O13" s="34"/>
      <c r="P13" s="35"/>
      <c r="Q13" s="35">
        <v>10</v>
      </c>
      <c r="R13" s="23"/>
    </row>
    <row r="14" spans="1:18" x14ac:dyDescent="0.35">
      <c r="A14" t="s">
        <v>172</v>
      </c>
      <c r="B14" s="34">
        <v>17</v>
      </c>
      <c r="C14" s="34">
        <v>32</v>
      </c>
      <c r="D14" s="34">
        <v>43</v>
      </c>
      <c r="E14" s="34">
        <v>16</v>
      </c>
      <c r="F14" s="34">
        <v>22</v>
      </c>
      <c r="G14" s="34">
        <v>31</v>
      </c>
      <c r="H14" s="34">
        <v>13</v>
      </c>
      <c r="I14" s="34">
        <v>22</v>
      </c>
      <c r="J14" s="34">
        <v>20</v>
      </c>
      <c r="K14" s="34">
        <v>19</v>
      </c>
      <c r="L14" s="34">
        <v>11</v>
      </c>
      <c r="M14" s="34">
        <v>23</v>
      </c>
      <c r="N14" s="34">
        <v>16</v>
      </c>
      <c r="O14" s="34">
        <v>5</v>
      </c>
      <c r="P14" s="34">
        <v>11</v>
      </c>
      <c r="Q14" s="35">
        <v>301</v>
      </c>
      <c r="R14" s="23"/>
    </row>
    <row r="15" spans="1:18" x14ac:dyDescent="0.35">
      <c r="A15" t="s">
        <v>199</v>
      </c>
      <c r="B15" s="34"/>
      <c r="C15" s="34"/>
      <c r="D15" s="34"/>
      <c r="E15" s="34">
        <v>2</v>
      </c>
      <c r="F15" s="34"/>
      <c r="G15" s="34"/>
      <c r="H15" s="34"/>
      <c r="I15" s="34"/>
      <c r="J15" s="34"/>
      <c r="K15" s="34"/>
      <c r="L15" s="34">
        <v>2</v>
      </c>
      <c r="M15" s="34"/>
      <c r="N15" s="34">
        <v>2</v>
      </c>
      <c r="O15" s="34">
        <v>1</v>
      </c>
      <c r="P15" s="34">
        <v>1</v>
      </c>
      <c r="Q15" s="35">
        <v>8</v>
      </c>
      <c r="R15" s="23"/>
    </row>
    <row r="16" spans="1:18" x14ac:dyDescent="0.35">
      <c r="A16" t="s">
        <v>200</v>
      </c>
      <c r="B16" s="34"/>
      <c r="C16" s="34"/>
      <c r="D16" s="34"/>
      <c r="E16" s="34">
        <v>1</v>
      </c>
      <c r="F16" s="34"/>
      <c r="G16" s="34"/>
      <c r="H16" s="34"/>
      <c r="I16" s="34">
        <v>1</v>
      </c>
      <c r="J16" s="34"/>
      <c r="K16" s="34"/>
      <c r="L16" s="34"/>
      <c r="M16" s="34">
        <v>1</v>
      </c>
      <c r="N16" s="34">
        <v>1</v>
      </c>
      <c r="O16" s="34"/>
      <c r="P16" s="35"/>
      <c r="Q16" s="35">
        <v>4</v>
      </c>
      <c r="R16" s="23"/>
    </row>
    <row r="17" spans="1:19" x14ac:dyDescent="0.35">
      <c r="A17" t="s">
        <v>183</v>
      </c>
      <c r="B17" s="34">
        <v>100</v>
      </c>
      <c r="C17" s="34">
        <v>85</v>
      </c>
      <c r="D17" s="34">
        <v>93</v>
      </c>
      <c r="E17" s="34">
        <v>96</v>
      </c>
      <c r="F17" s="34">
        <v>82</v>
      </c>
      <c r="G17" s="34">
        <v>100</v>
      </c>
      <c r="H17" s="34">
        <v>123</v>
      </c>
      <c r="I17" s="34">
        <v>120</v>
      </c>
      <c r="J17" s="34">
        <v>135</v>
      </c>
      <c r="K17" s="34">
        <v>105</v>
      </c>
      <c r="L17" s="34">
        <v>87</v>
      </c>
      <c r="M17" s="34">
        <v>90</v>
      </c>
      <c r="N17" s="34">
        <v>123</v>
      </c>
      <c r="O17" s="34">
        <v>91</v>
      </c>
      <c r="P17" s="34">
        <v>123</v>
      </c>
      <c r="Q17" s="35">
        <v>1553</v>
      </c>
      <c r="R17" s="23"/>
    </row>
    <row r="18" spans="1:19" x14ac:dyDescent="0.35">
      <c r="A18" t="s">
        <v>181</v>
      </c>
      <c r="B18" s="34">
        <v>7</v>
      </c>
      <c r="C18" s="34">
        <v>6</v>
      </c>
      <c r="D18" s="34">
        <v>6</v>
      </c>
      <c r="E18" s="34">
        <v>6</v>
      </c>
      <c r="F18" s="34">
        <v>6</v>
      </c>
      <c r="G18" s="34">
        <v>5</v>
      </c>
      <c r="H18" s="34">
        <v>9</v>
      </c>
      <c r="I18" s="34">
        <v>5</v>
      </c>
      <c r="J18" s="34">
        <v>6</v>
      </c>
      <c r="K18" s="34">
        <v>3</v>
      </c>
      <c r="L18" s="34">
        <v>5</v>
      </c>
      <c r="M18" s="34">
        <v>4</v>
      </c>
      <c r="N18" s="34">
        <v>10</v>
      </c>
      <c r="O18" s="34">
        <v>12</v>
      </c>
      <c r="P18" s="34">
        <v>12</v>
      </c>
      <c r="Q18" s="35">
        <v>102</v>
      </c>
      <c r="R18" s="23"/>
    </row>
    <row r="19" spans="1:19" x14ac:dyDescent="0.35">
      <c r="A19" t="s">
        <v>201</v>
      </c>
      <c r="B19" s="35">
        <v>180</v>
      </c>
      <c r="C19" s="35">
        <v>205</v>
      </c>
      <c r="D19" s="35">
        <v>214</v>
      </c>
      <c r="E19" s="35">
        <v>185</v>
      </c>
      <c r="F19" s="35">
        <v>203</v>
      </c>
      <c r="G19" s="35">
        <v>224</v>
      </c>
      <c r="H19" s="35">
        <v>227</v>
      </c>
      <c r="I19" s="35">
        <v>245</v>
      </c>
      <c r="J19" s="35">
        <v>253</v>
      </c>
      <c r="K19" s="35">
        <v>217</v>
      </c>
      <c r="L19" s="35">
        <v>188</v>
      </c>
      <c r="M19" s="35">
        <v>218</v>
      </c>
      <c r="N19" s="35">
        <v>246</v>
      </c>
      <c r="O19" s="35">
        <v>191</v>
      </c>
      <c r="P19" s="35">
        <v>226</v>
      </c>
      <c r="Q19" s="35">
        <v>3222</v>
      </c>
    </row>
    <row r="20" spans="1:19" x14ac:dyDescent="0.35">
      <c r="A20" t="s">
        <v>202</v>
      </c>
      <c r="B20" s="37">
        <f>B19/B21</f>
        <v>0.58631921824104238</v>
      </c>
      <c r="C20" s="37">
        <f t="shared" ref="C20:Q20" si="0">C19/C21</f>
        <v>0.57422969187675066</v>
      </c>
      <c r="D20" s="37">
        <f t="shared" si="0"/>
        <v>0.58469945355191255</v>
      </c>
      <c r="E20" s="37">
        <f t="shared" si="0"/>
        <v>0.51532033426183843</v>
      </c>
      <c r="F20" s="37">
        <f t="shared" si="0"/>
        <v>0.59530791788856308</v>
      </c>
      <c r="G20" s="37">
        <f t="shared" si="0"/>
        <v>0.60704607046070458</v>
      </c>
      <c r="H20" s="37">
        <f t="shared" si="0"/>
        <v>0.58056265984654731</v>
      </c>
      <c r="I20" s="37">
        <f t="shared" si="0"/>
        <v>0.65683646112600536</v>
      </c>
      <c r="J20" s="37">
        <f t="shared" si="0"/>
        <v>0.62315270935960587</v>
      </c>
      <c r="K20" s="37">
        <f t="shared" si="0"/>
        <v>0.57105263157894737</v>
      </c>
      <c r="L20" s="37">
        <f t="shared" si="0"/>
        <v>0.48704663212435234</v>
      </c>
      <c r="M20" s="37">
        <f t="shared" si="0"/>
        <v>0.53827160493827164</v>
      </c>
      <c r="N20" s="37">
        <f t="shared" si="0"/>
        <v>0.55156950672645744</v>
      </c>
      <c r="O20" s="37">
        <f t="shared" si="0"/>
        <v>0.43310657596371882</v>
      </c>
      <c r="P20" s="37">
        <f t="shared" si="0"/>
        <v>0.60266666666666668</v>
      </c>
      <c r="Q20" s="37">
        <f t="shared" si="0"/>
        <v>0.56506488951245182</v>
      </c>
    </row>
    <row r="21" spans="1:19" x14ac:dyDescent="0.35">
      <c r="A21" s="14" t="s">
        <v>195</v>
      </c>
      <c r="B21" s="35">
        <v>307</v>
      </c>
      <c r="C21" s="35">
        <v>357</v>
      </c>
      <c r="D21" s="35">
        <v>366</v>
      </c>
      <c r="E21" s="35">
        <v>359</v>
      </c>
      <c r="F21" s="35">
        <v>341</v>
      </c>
      <c r="G21" s="35">
        <v>369</v>
      </c>
      <c r="H21" s="35">
        <v>391</v>
      </c>
      <c r="I21" s="35">
        <v>373</v>
      </c>
      <c r="J21" s="35">
        <v>406</v>
      </c>
      <c r="K21" s="35">
        <v>380</v>
      </c>
      <c r="L21" s="35">
        <v>386</v>
      </c>
      <c r="M21" s="35">
        <v>405</v>
      </c>
      <c r="N21" s="35">
        <v>446</v>
      </c>
      <c r="O21" s="35">
        <v>441</v>
      </c>
      <c r="P21" s="35">
        <v>375</v>
      </c>
      <c r="Q21" s="35">
        <v>5702</v>
      </c>
    </row>
    <row r="23" spans="1:19" x14ac:dyDescent="0.35">
      <c r="A23" s="71" t="s">
        <v>331</v>
      </c>
      <c r="B23" s="71"/>
      <c r="C23" s="71"/>
    </row>
    <row r="24" spans="1:19" x14ac:dyDescent="0.35">
      <c r="A24" s="14" t="s">
        <v>332</v>
      </c>
      <c r="B24" s="30"/>
      <c r="C24" s="30"/>
      <c r="D24" s="30"/>
      <c r="E24" s="30"/>
      <c r="F24" s="30"/>
      <c r="G24" s="30"/>
      <c r="H24" s="30"/>
      <c r="I24" s="30"/>
      <c r="J24" s="30"/>
      <c r="K24" s="30"/>
      <c r="L24" s="30"/>
      <c r="M24" s="30"/>
      <c r="N24" s="30"/>
      <c r="O24" s="30"/>
      <c r="P24" s="30"/>
      <c r="Q24" s="23"/>
      <c r="R24" s="23"/>
      <c r="S24" s="23"/>
    </row>
    <row r="25" spans="1:19" x14ac:dyDescent="0.35">
      <c r="B25" s="23"/>
      <c r="C25" s="23"/>
      <c r="D25" s="23"/>
      <c r="E25" s="23"/>
      <c r="F25" s="23"/>
      <c r="G25" s="23"/>
      <c r="H25" s="23"/>
      <c r="I25" s="23"/>
      <c r="J25" s="23"/>
      <c r="K25" s="23"/>
      <c r="L25" s="23"/>
      <c r="M25" s="23"/>
      <c r="N25" s="23"/>
      <c r="O25" s="23"/>
      <c r="R25" s="23"/>
    </row>
    <row r="26" spans="1:19" x14ac:dyDescent="0.35">
      <c r="B26" s="22"/>
      <c r="C26" s="22"/>
      <c r="D26" s="22"/>
      <c r="E26" s="22"/>
      <c r="F26" s="22"/>
      <c r="G26" s="22"/>
      <c r="H26" s="22"/>
      <c r="I26" s="22"/>
      <c r="J26" s="22"/>
      <c r="K26" s="22"/>
      <c r="L26" s="22"/>
      <c r="M26" s="22"/>
      <c r="N26" s="22"/>
      <c r="O26" s="22"/>
      <c r="R26" s="22"/>
    </row>
    <row r="27" spans="1:19" x14ac:dyDescent="0.35">
      <c r="B27" s="23"/>
      <c r="C27" s="23"/>
      <c r="D27" s="23"/>
      <c r="E27" s="23"/>
      <c r="F27" s="23"/>
      <c r="G27" s="23"/>
      <c r="H27" s="23"/>
      <c r="I27" s="23"/>
      <c r="J27" s="23"/>
      <c r="K27" s="23"/>
      <c r="L27" s="23"/>
      <c r="M27" s="23"/>
      <c r="N27" s="23"/>
      <c r="O27" s="23"/>
      <c r="R27" s="23"/>
    </row>
    <row r="28" spans="1:19" x14ac:dyDescent="0.35">
      <c r="B28" s="2"/>
      <c r="C28" s="2"/>
      <c r="D28" s="2"/>
      <c r="E28" s="2"/>
      <c r="F28" s="2"/>
      <c r="G28" s="2"/>
      <c r="H28" s="2"/>
      <c r="I28" s="2"/>
      <c r="J28" s="2"/>
      <c r="K28" s="2"/>
      <c r="L28" s="2"/>
      <c r="M28" s="2"/>
      <c r="N28" s="2"/>
      <c r="O28" s="2"/>
      <c r="P28" s="2"/>
      <c r="Q28" s="23"/>
    </row>
  </sheetData>
  <mergeCells count="1">
    <mergeCell ref="A23:C23"/>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L27"/>
  <sheetViews>
    <sheetView workbookViewId="0">
      <selection activeCell="A27" sqref="A27"/>
    </sheetView>
  </sheetViews>
  <sheetFormatPr defaultRowHeight="14.5" x14ac:dyDescent="0.35"/>
  <cols>
    <col min="1" max="1" width="27.26953125" bestFit="1" customWidth="1"/>
  </cols>
  <sheetData>
    <row r="1" spans="1:12" ht="15.5" x14ac:dyDescent="0.35">
      <c r="A1" s="65" t="s">
        <v>305</v>
      </c>
      <c r="B1" s="65"/>
      <c r="C1" s="65"/>
      <c r="D1" s="65"/>
      <c r="E1" s="65"/>
      <c r="F1" s="65"/>
      <c r="G1" s="65"/>
      <c r="H1" s="65"/>
      <c r="I1" s="65"/>
      <c r="J1" s="65"/>
      <c r="K1" s="65"/>
      <c r="L1" s="65"/>
    </row>
    <row r="3" spans="1:12" x14ac:dyDescent="0.35">
      <c r="B3" s="35">
        <v>2015</v>
      </c>
      <c r="C3" s="35">
        <v>2016</v>
      </c>
      <c r="D3" s="35">
        <v>2017</v>
      </c>
      <c r="E3" s="35">
        <v>2018</v>
      </c>
      <c r="F3" s="35">
        <v>2019</v>
      </c>
      <c r="G3" s="35">
        <v>2020</v>
      </c>
      <c r="H3" s="61" t="s">
        <v>30</v>
      </c>
      <c r="I3" s="41"/>
    </row>
    <row r="4" spans="1:12" x14ac:dyDescent="0.35">
      <c r="A4" t="s">
        <v>142</v>
      </c>
      <c r="B4" s="35">
        <v>5</v>
      </c>
      <c r="C4" s="35">
        <v>5</v>
      </c>
      <c r="D4" s="35">
        <v>10</v>
      </c>
      <c r="E4" s="35">
        <v>2</v>
      </c>
      <c r="F4" s="35">
        <v>6</v>
      </c>
      <c r="G4" s="35">
        <v>4</v>
      </c>
      <c r="H4" s="35">
        <v>32</v>
      </c>
      <c r="I4" s="35"/>
    </row>
    <row r="5" spans="1:12" x14ac:dyDescent="0.35">
      <c r="A5" t="s">
        <v>145</v>
      </c>
      <c r="B5" s="35">
        <v>4</v>
      </c>
      <c r="C5" s="35">
        <v>4</v>
      </c>
      <c r="D5" s="35">
        <v>3</v>
      </c>
      <c r="E5" s="35">
        <v>2</v>
      </c>
      <c r="F5" s="35">
        <v>2</v>
      </c>
      <c r="G5" s="35">
        <v>2</v>
      </c>
      <c r="H5" s="35">
        <v>17</v>
      </c>
      <c r="I5" s="35"/>
    </row>
    <row r="6" spans="1:12" x14ac:dyDescent="0.35">
      <c r="A6" t="s">
        <v>148</v>
      </c>
      <c r="B6" s="35">
        <v>2</v>
      </c>
      <c r="C6" s="35"/>
      <c r="D6" s="35">
        <v>2</v>
      </c>
      <c r="E6" s="35">
        <v>2</v>
      </c>
      <c r="F6" s="35">
        <v>1</v>
      </c>
      <c r="G6" s="35">
        <v>2</v>
      </c>
      <c r="H6" s="35">
        <v>9</v>
      </c>
      <c r="I6" s="35"/>
    </row>
    <row r="7" spans="1:12" x14ac:dyDescent="0.35">
      <c r="A7" t="s">
        <v>151</v>
      </c>
      <c r="B7" s="35"/>
      <c r="C7" s="35">
        <v>4</v>
      </c>
      <c r="D7" s="35"/>
      <c r="E7" s="35"/>
      <c r="F7" s="35"/>
      <c r="G7" s="35"/>
      <c r="H7" s="35">
        <v>4</v>
      </c>
      <c r="I7" s="35"/>
    </row>
    <row r="8" spans="1:12" x14ac:dyDescent="0.35">
      <c r="A8" t="s">
        <v>154</v>
      </c>
      <c r="B8" s="35">
        <v>1</v>
      </c>
      <c r="C8" s="35">
        <v>1</v>
      </c>
      <c r="D8" s="35">
        <v>2</v>
      </c>
      <c r="E8" s="35"/>
      <c r="F8" s="35"/>
      <c r="G8" s="35">
        <v>6</v>
      </c>
      <c r="H8" s="35">
        <v>10</v>
      </c>
      <c r="I8" s="35"/>
    </row>
    <row r="9" spans="1:12" x14ac:dyDescent="0.35">
      <c r="A9" t="s">
        <v>157</v>
      </c>
      <c r="B9" s="35">
        <v>2</v>
      </c>
      <c r="C9" s="35">
        <v>1</v>
      </c>
      <c r="D9" s="35">
        <v>2</v>
      </c>
      <c r="E9" s="35">
        <v>2</v>
      </c>
      <c r="F9" s="35"/>
      <c r="G9" s="35">
        <v>1</v>
      </c>
      <c r="H9" s="35">
        <v>8</v>
      </c>
      <c r="I9" s="35"/>
    </row>
    <row r="10" spans="1:12" x14ac:dyDescent="0.35">
      <c r="A10" t="s">
        <v>160</v>
      </c>
      <c r="B10" s="35"/>
      <c r="C10" s="35"/>
      <c r="D10" s="35">
        <v>1</v>
      </c>
      <c r="E10" s="35"/>
      <c r="F10" s="35"/>
      <c r="G10" s="35"/>
      <c r="H10" s="35">
        <v>1</v>
      </c>
      <c r="I10" s="35"/>
    </row>
    <row r="11" spans="1:12" x14ac:dyDescent="0.35">
      <c r="A11" t="s">
        <v>163</v>
      </c>
      <c r="B11" s="35">
        <v>3</v>
      </c>
      <c r="C11" s="35">
        <v>3</v>
      </c>
      <c r="D11" s="35">
        <v>7</v>
      </c>
      <c r="E11" s="35">
        <v>6</v>
      </c>
      <c r="F11" s="35">
        <v>8</v>
      </c>
      <c r="G11" s="35">
        <v>5</v>
      </c>
      <c r="H11" s="35">
        <v>32</v>
      </c>
      <c r="I11" s="35"/>
    </row>
    <row r="12" spans="1:12" x14ac:dyDescent="0.35">
      <c r="A12" t="s">
        <v>166</v>
      </c>
      <c r="B12" s="35">
        <v>12</v>
      </c>
      <c r="C12" s="35">
        <v>14</v>
      </c>
      <c r="D12" s="35">
        <v>19</v>
      </c>
      <c r="E12" s="35">
        <v>20</v>
      </c>
      <c r="F12" s="35">
        <v>17</v>
      </c>
      <c r="G12" s="35">
        <v>28</v>
      </c>
      <c r="H12" s="35">
        <v>110</v>
      </c>
      <c r="I12" s="35"/>
    </row>
    <row r="13" spans="1:12" x14ac:dyDescent="0.35">
      <c r="A13" t="s">
        <v>169</v>
      </c>
      <c r="B13" s="35"/>
      <c r="C13" s="35">
        <v>1</v>
      </c>
      <c r="D13" s="35"/>
      <c r="E13" s="35"/>
      <c r="F13" s="35"/>
      <c r="G13" s="35"/>
      <c r="H13" s="35">
        <v>1</v>
      </c>
      <c r="I13" s="35"/>
    </row>
    <row r="14" spans="1:12" x14ac:dyDescent="0.35">
      <c r="A14" t="s">
        <v>203</v>
      </c>
      <c r="B14" s="35"/>
      <c r="C14" s="35"/>
      <c r="D14" s="35">
        <v>1</v>
      </c>
      <c r="E14" s="35"/>
      <c r="F14" s="35"/>
      <c r="G14" s="35"/>
      <c r="H14" s="35">
        <v>1</v>
      </c>
      <c r="I14" s="35"/>
    </row>
    <row r="15" spans="1:12" x14ac:dyDescent="0.35">
      <c r="A15" t="s">
        <v>174</v>
      </c>
      <c r="B15" s="35">
        <v>1</v>
      </c>
      <c r="C15" s="35">
        <v>15</v>
      </c>
      <c r="D15" s="35">
        <v>8</v>
      </c>
      <c r="E15" s="35">
        <v>2</v>
      </c>
      <c r="F15" s="35">
        <v>11</v>
      </c>
      <c r="G15" s="35">
        <v>10</v>
      </c>
      <c r="H15" s="35">
        <v>47</v>
      </c>
      <c r="I15" s="35"/>
    </row>
    <row r="16" spans="1:12" x14ac:dyDescent="0.35">
      <c r="A16" t="s">
        <v>204</v>
      </c>
      <c r="B16" s="35">
        <v>1</v>
      </c>
      <c r="C16" s="35"/>
      <c r="D16" s="35">
        <v>2</v>
      </c>
      <c r="E16" s="35"/>
      <c r="F16" s="35">
        <v>1</v>
      </c>
      <c r="G16" s="35"/>
      <c r="H16" s="35">
        <v>4</v>
      </c>
      <c r="I16" s="35"/>
    </row>
    <row r="17" spans="1:10" x14ac:dyDescent="0.35">
      <c r="A17" t="s">
        <v>259</v>
      </c>
      <c r="B17" s="35"/>
      <c r="C17" s="35"/>
      <c r="D17" s="35"/>
      <c r="E17" s="35">
        <v>2</v>
      </c>
      <c r="F17" s="35"/>
      <c r="G17" s="35">
        <v>1</v>
      </c>
      <c r="H17" s="35">
        <v>3</v>
      </c>
      <c r="I17" s="35"/>
    </row>
    <row r="18" spans="1:10" x14ac:dyDescent="0.35">
      <c r="A18" t="s">
        <v>205</v>
      </c>
      <c r="B18" s="35">
        <v>1</v>
      </c>
      <c r="C18" s="35"/>
      <c r="D18" s="35">
        <v>1</v>
      </c>
      <c r="E18" s="35">
        <v>3</v>
      </c>
      <c r="F18" s="35">
        <v>1</v>
      </c>
      <c r="G18" s="35">
        <v>1</v>
      </c>
      <c r="H18" s="35">
        <v>7</v>
      </c>
      <c r="I18" s="35"/>
    </row>
    <row r="19" spans="1:10" x14ac:dyDescent="0.35">
      <c r="A19" t="s">
        <v>206</v>
      </c>
      <c r="B19" s="35">
        <v>32</v>
      </c>
      <c r="C19" s="35">
        <v>48</v>
      </c>
      <c r="D19" s="35">
        <v>58</v>
      </c>
      <c r="E19" s="35">
        <v>41</v>
      </c>
      <c r="F19" s="35">
        <v>47</v>
      </c>
      <c r="G19" s="35">
        <v>60</v>
      </c>
      <c r="H19" s="35">
        <v>286</v>
      </c>
      <c r="I19" s="35"/>
    </row>
    <row r="20" spans="1:10" x14ac:dyDescent="0.35">
      <c r="A20" t="s">
        <v>207</v>
      </c>
      <c r="B20" s="37">
        <f>B19/B21</f>
        <v>8.4210526315789472E-2</v>
      </c>
      <c r="C20" s="37">
        <f t="shared" ref="C20:H20" si="0">C19/C21</f>
        <v>0.12435233160621761</v>
      </c>
      <c r="D20" s="37">
        <f t="shared" si="0"/>
        <v>0.14320987654320988</v>
      </c>
      <c r="E20" s="37">
        <f t="shared" si="0"/>
        <v>9.1928251121076235E-2</v>
      </c>
      <c r="F20" s="37">
        <f t="shared" si="0"/>
        <v>0.10657596371882086</v>
      </c>
      <c r="G20" s="37">
        <f t="shared" si="0"/>
        <v>0.16</v>
      </c>
      <c r="H20" s="37">
        <f t="shared" si="0"/>
        <v>5.0157839354612418E-2</v>
      </c>
      <c r="I20" s="35"/>
    </row>
    <row r="21" spans="1:10" x14ac:dyDescent="0.35">
      <c r="A21" s="14" t="s">
        <v>195</v>
      </c>
      <c r="B21" s="35">
        <v>380</v>
      </c>
      <c r="C21" s="35">
        <v>386</v>
      </c>
      <c r="D21" s="35">
        <v>405</v>
      </c>
      <c r="E21" s="35">
        <v>446</v>
      </c>
      <c r="F21" s="35">
        <v>441</v>
      </c>
      <c r="G21" s="35">
        <v>375</v>
      </c>
      <c r="H21" s="35">
        <v>5702</v>
      </c>
      <c r="I21" s="35"/>
    </row>
    <row r="22" spans="1:10" x14ac:dyDescent="0.35">
      <c r="B22" s="42"/>
      <c r="C22" s="42"/>
      <c r="D22" s="42"/>
      <c r="E22" s="42"/>
      <c r="F22" s="42"/>
      <c r="I22" s="42"/>
    </row>
    <row r="23" spans="1:10" x14ac:dyDescent="0.35">
      <c r="F23" s="2"/>
      <c r="H23" s="27"/>
      <c r="I23" s="2"/>
    </row>
    <row r="24" spans="1:10" x14ac:dyDescent="0.35">
      <c r="H24" s="23"/>
    </row>
    <row r="25" spans="1:10" x14ac:dyDescent="0.35">
      <c r="A25" s="71" t="s">
        <v>331</v>
      </c>
      <c r="B25" s="71"/>
      <c r="C25" s="71"/>
      <c r="D25" s="71"/>
      <c r="E25" s="30"/>
      <c r="F25" s="30"/>
      <c r="G25" s="30"/>
      <c r="H25" s="30"/>
      <c r="I25" s="30"/>
      <c r="J25" s="30"/>
    </row>
    <row r="26" spans="1:10" x14ac:dyDescent="0.35">
      <c r="A26" s="14" t="s">
        <v>260</v>
      </c>
    </row>
    <row r="27" spans="1:10" x14ac:dyDescent="0.35">
      <c r="A27" s="14" t="s">
        <v>332</v>
      </c>
    </row>
  </sheetData>
  <mergeCells count="2">
    <mergeCell ref="A1:L1"/>
    <mergeCell ref="A25:D25"/>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U24"/>
  <sheetViews>
    <sheetView workbookViewId="0">
      <selection activeCell="A12" sqref="A12:K21"/>
    </sheetView>
  </sheetViews>
  <sheetFormatPr defaultRowHeight="14.5" x14ac:dyDescent="0.35"/>
  <cols>
    <col min="1" max="1" width="45.81640625" customWidth="1"/>
  </cols>
  <sheetData>
    <row r="1" spans="1:21" ht="15.5" x14ac:dyDescent="0.35">
      <c r="A1" s="65" t="s">
        <v>345</v>
      </c>
      <c r="B1" s="65"/>
      <c r="C1" s="65"/>
      <c r="D1" s="65"/>
      <c r="E1" s="65"/>
      <c r="F1" s="65"/>
      <c r="G1" s="65"/>
      <c r="H1" s="65"/>
      <c r="I1" s="65"/>
      <c r="J1" s="65"/>
      <c r="K1" s="65"/>
    </row>
    <row r="3" spans="1:21" x14ac:dyDescent="0.35">
      <c r="A3" s="11"/>
      <c r="B3" s="35">
        <v>2006</v>
      </c>
      <c r="C3" s="35">
        <v>2007</v>
      </c>
      <c r="D3" s="35">
        <v>2008</v>
      </c>
      <c r="E3" s="35">
        <v>2009</v>
      </c>
      <c r="F3" s="35">
        <v>2010</v>
      </c>
      <c r="G3" s="35">
        <v>2011</v>
      </c>
      <c r="H3" s="35">
        <v>2012</v>
      </c>
      <c r="I3" s="35">
        <v>2013</v>
      </c>
      <c r="J3" s="35">
        <v>2014</v>
      </c>
      <c r="K3" s="35" t="s">
        <v>36</v>
      </c>
    </row>
    <row r="4" spans="1:21" x14ac:dyDescent="0.35">
      <c r="A4" s="11" t="s">
        <v>26</v>
      </c>
      <c r="B4" s="34">
        <v>518</v>
      </c>
      <c r="C4" s="34">
        <v>581</v>
      </c>
      <c r="D4" s="34">
        <v>553</v>
      </c>
      <c r="E4" s="34">
        <v>539</v>
      </c>
      <c r="F4" s="34">
        <v>552</v>
      </c>
      <c r="G4" s="34">
        <v>531</v>
      </c>
      <c r="H4" s="34">
        <v>596</v>
      </c>
      <c r="I4" s="34">
        <v>544</v>
      </c>
      <c r="J4" s="34">
        <v>605</v>
      </c>
      <c r="K4" s="35">
        <v>5019</v>
      </c>
      <c r="O4" s="30"/>
      <c r="P4" s="30"/>
      <c r="Q4" s="30"/>
      <c r="R4" s="30"/>
      <c r="S4" s="2"/>
      <c r="T4" s="2"/>
      <c r="U4" s="2"/>
    </row>
    <row r="5" spans="1:21" x14ac:dyDescent="0.35">
      <c r="A5" s="11" t="s">
        <v>31</v>
      </c>
      <c r="B5" s="34">
        <v>411</v>
      </c>
      <c r="C5" s="34">
        <v>504</v>
      </c>
      <c r="D5" s="34">
        <v>480</v>
      </c>
      <c r="E5" s="34">
        <v>479</v>
      </c>
      <c r="F5" s="34">
        <v>484</v>
      </c>
      <c r="G5" s="34">
        <v>474</v>
      </c>
      <c r="H5" s="34">
        <v>531</v>
      </c>
      <c r="I5" s="34">
        <v>512</v>
      </c>
      <c r="J5" s="34">
        <v>573</v>
      </c>
      <c r="K5" s="35">
        <v>4448</v>
      </c>
      <c r="O5" s="30"/>
      <c r="P5" s="30"/>
      <c r="Q5" s="30"/>
      <c r="R5" s="30"/>
      <c r="S5" s="2"/>
      <c r="T5" s="2"/>
      <c r="U5" s="2"/>
    </row>
    <row r="6" spans="1:21" x14ac:dyDescent="0.35">
      <c r="A6" s="11" t="s">
        <v>247</v>
      </c>
      <c r="B6" s="34">
        <v>161</v>
      </c>
      <c r="C6" s="34">
        <v>163</v>
      </c>
      <c r="D6" s="34">
        <v>169</v>
      </c>
      <c r="E6" s="34">
        <v>136</v>
      </c>
      <c r="F6" s="34">
        <v>140</v>
      </c>
      <c r="G6" s="34">
        <v>157</v>
      </c>
      <c r="H6" s="34">
        <v>159</v>
      </c>
      <c r="I6" s="34">
        <v>183</v>
      </c>
      <c r="J6" s="34">
        <v>152</v>
      </c>
      <c r="K6" s="35">
        <v>1420</v>
      </c>
      <c r="O6" s="30"/>
      <c r="P6" s="30"/>
      <c r="Q6" s="30"/>
      <c r="R6" s="30"/>
      <c r="S6" s="2"/>
      <c r="U6" s="2"/>
    </row>
    <row r="7" spans="1:21" x14ac:dyDescent="0.35">
      <c r="A7" s="11" t="s">
        <v>248</v>
      </c>
      <c r="B7" s="34">
        <v>149</v>
      </c>
      <c r="C7" s="34">
        <v>157</v>
      </c>
      <c r="D7" s="34">
        <v>157</v>
      </c>
      <c r="E7" s="34">
        <v>127</v>
      </c>
      <c r="F7" s="34">
        <v>139</v>
      </c>
      <c r="G7" s="34">
        <v>152</v>
      </c>
      <c r="H7" s="34">
        <v>153</v>
      </c>
      <c r="I7" s="34">
        <v>179</v>
      </c>
      <c r="J7" s="34">
        <v>147</v>
      </c>
      <c r="K7" s="35">
        <v>1360</v>
      </c>
      <c r="O7" s="30"/>
      <c r="P7" s="30"/>
      <c r="Q7" s="30"/>
      <c r="R7" s="30"/>
      <c r="S7" s="2"/>
      <c r="T7" s="2"/>
      <c r="U7" s="2"/>
    </row>
    <row r="8" spans="1:21" x14ac:dyDescent="0.35">
      <c r="A8" s="11"/>
      <c r="B8" s="23"/>
      <c r="C8" s="23"/>
      <c r="D8" s="23"/>
      <c r="E8" s="23"/>
      <c r="F8" s="23"/>
      <c r="G8" s="23"/>
      <c r="H8" s="23"/>
      <c r="K8" s="23"/>
      <c r="O8" s="30"/>
      <c r="P8" s="30"/>
      <c r="Q8" s="30"/>
      <c r="R8" s="30"/>
      <c r="S8" s="2"/>
      <c r="T8" s="2"/>
      <c r="U8" s="2"/>
    </row>
    <row r="9" spans="1:21" x14ac:dyDescent="0.35">
      <c r="A9" s="11"/>
      <c r="B9" s="23"/>
      <c r="C9" s="23"/>
      <c r="D9" s="23"/>
      <c r="E9" s="23"/>
      <c r="F9" s="23"/>
      <c r="G9" s="23"/>
      <c r="H9" s="23"/>
      <c r="K9" s="23"/>
      <c r="O9" s="30"/>
      <c r="P9" s="30"/>
      <c r="Q9" s="30"/>
      <c r="R9" s="30"/>
      <c r="S9" s="2"/>
      <c r="U9" s="2"/>
    </row>
    <row r="10" spans="1:21" x14ac:dyDescent="0.35">
      <c r="B10" s="23"/>
      <c r="C10" s="23"/>
      <c r="D10" s="23"/>
      <c r="E10" s="23"/>
      <c r="F10" s="23"/>
      <c r="G10" s="23"/>
      <c r="H10" s="23"/>
      <c r="K10" s="23"/>
      <c r="O10" s="30"/>
      <c r="P10" s="30"/>
      <c r="Q10" s="30"/>
      <c r="R10" s="30"/>
      <c r="S10" s="2"/>
      <c r="T10" s="2"/>
      <c r="U10" s="2"/>
    </row>
    <row r="11" spans="1:21" x14ac:dyDescent="0.35">
      <c r="B11" s="23"/>
      <c r="C11" s="23"/>
      <c r="D11" s="23"/>
      <c r="E11" s="23"/>
      <c r="F11" s="23"/>
      <c r="G11" s="23"/>
      <c r="H11" s="23"/>
      <c r="K11" s="23"/>
      <c r="O11" s="30"/>
      <c r="P11" s="30"/>
      <c r="Q11" s="30"/>
      <c r="R11" s="30"/>
      <c r="S11" s="2"/>
      <c r="U11" s="2"/>
    </row>
    <row r="12" spans="1:21" x14ac:dyDescent="0.35">
      <c r="A12" s="12" t="s">
        <v>92</v>
      </c>
      <c r="B12" s="34">
        <v>2006</v>
      </c>
      <c r="C12" s="34">
        <v>2007</v>
      </c>
      <c r="D12" s="34">
        <v>2008</v>
      </c>
      <c r="E12" s="34">
        <v>2009</v>
      </c>
      <c r="F12" s="34">
        <v>2010</v>
      </c>
      <c r="G12" s="34">
        <v>2011</v>
      </c>
      <c r="H12" s="34">
        <v>2012</v>
      </c>
      <c r="I12" s="34">
        <v>2013</v>
      </c>
      <c r="J12" s="34">
        <v>2014</v>
      </c>
      <c r="K12" s="39" t="s">
        <v>36</v>
      </c>
      <c r="M12" s="42"/>
      <c r="O12" s="30"/>
      <c r="P12" s="30"/>
      <c r="Q12" s="30"/>
      <c r="R12" s="30"/>
      <c r="S12" s="2"/>
    </row>
    <row r="13" spans="1:21" x14ac:dyDescent="0.35">
      <c r="A13" s="12" t="s">
        <v>93</v>
      </c>
      <c r="B13" s="34">
        <v>518</v>
      </c>
      <c r="C13" s="34">
        <v>581</v>
      </c>
      <c r="D13" s="34">
        <v>553</v>
      </c>
      <c r="E13" s="34">
        <v>539</v>
      </c>
      <c r="F13" s="34">
        <v>552</v>
      </c>
      <c r="G13" s="34">
        <v>531</v>
      </c>
      <c r="H13" s="34">
        <v>596</v>
      </c>
      <c r="I13" s="34">
        <v>544</v>
      </c>
      <c r="J13" s="34">
        <v>605</v>
      </c>
      <c r="K13" s="39">
        <v>5019</v>
      </c>
      <c r="M13" s="23"/>
    </row>
    <row r="14" spans="1:21" x14ac:dyDescent="0.35">
      <c r="A14" s="12" t="s">
        <v>31</v>
      </c>
      <c r="B14" s="34">
        <v>411</v>
      </c>
      <c r="C14" s="34">
        <v>504</v>
      </c>
      <c r="D14" s="34">
        <v>480</v>
      </c>
      <c r="E14" s="34">
        <v>479</v>
      </c>
      <c r="F14" s="34">
        <v>484</v>
      </c>
      <c r="G14" s="34">
        <v>474</v>
      </c>
      <c r="H14" s="34">
        <v>531</v>
      </c>
      <c r="I14" s="34">
        <v>512</v>
      </c>
      <c r="J14" s="34">
        <v>573</v>
      </c>
      <c r="K14" s="39">
        <v>4448</v>
      </c>
      <c r="M14" s="23"/>
    </row>
    <row r="15" spans="1:21" x14ac:dyDescent="0.35">
      <c r="A15" s="12" t="s">
        <v>16</v>
      </c>
      <c r="B15" s="40">
        <v>0.79300000000000004</v>
      </c>
      <c r="C15" s="40">
        <v>0.86739999999999995</v>
      </c>
      <c r="D15" s="40">
        <v>0.8679</v>
      </c>
      <c r="E15" s="40">
        <v>0.88680000000000003</v>
      </c>
      <c r="F15" s="40">
        <v>0.87680000000000002</v>
      </c>
      <c r="G15" s="40">
        <v>0.89239999999999997</v>
      </c>
      <c r="H15" s="40">
        <v>0.89</v>
      </c>
      <c r="I15" s="62">
        <v>0.94</v>
      </c>
      <c r="J15" s="37">
        <v>0.94710743801652897</v>
      </c>
      <c r="K15" s="63">
        <v>0.88623231719466034</v>
      </c>
      <c r="M15" s="43"/>
    </row>
    <row r="16" spans="1:21" x14ac:dyDescent="0.35">
      <c r="A16" s="11"/>
      <c r="B16" s="34"/>
      <c r="C16" s="34"/>
      <c r="D16" s="34"/>
      <c r="E16" s="34"/>
      <c r="F16" s="34"/>
      <c r="G16" s="34"/>
      <c r="H16" s="34"/>
      <c r="I16" s="35"/>
      <c r="J16" s="35"/>
      <c r="K16" s="35"/>
      <c r="M16" s="2"/>
    </row>
    <row r="17" spans="1:13" x14ac:dyDescent="0.35">
      <c r="A17" s="12" t="s">
        <v>249</v>
      </c>
      <c r="B17" s="34">
        <v>161</v>
      </c>
      <c r="C17" s="34">
        <v>163</v>
      </c>
      <c r="D17" s="34">
        <v>169</v>
      </c>
      <c r="E17" s="34">
        <v>136</v>
      </c>
      <c r="F17" s="34">
        <v>140</v>
      </c>
      <c r="G17" s="34">
        <v>157</v>
      </c>
      <c r="H17" s="34">
        <v>159</v>
      </c>
      <c r="I17" s="34">
        <v>183</v>
      </c>
      <c r="J17" s="34">
        <v>152</v>
      </c>
      <c r="K17" s="39">
        <v>1420</v>
      </c>
      <c r="M17" s="23"/>
    </row>
    <row r="18" spans="1:13" x14ac:dyDescent="0.35">
      <c r="A18" s="12" t="s">
        <v>94</v>
      </c>
      <c r="B18" s="40">
        <v>0.308</v>
      </c>
      <c r="C18" s="40">
        <v>0.28000000000000003</v>
      </c>
      <c r="D18" s="37">
        <v>0.30560579895973206</v>
      </c>
      <c r="E18" s="40">
        <v>0.252</v>
      </c>
      <c r="F18" s="40">
        <v>0.253</v>
      </c>
      <c r="G18" s="37">
        <v>0.29566854238510132</v>
      </c>
      <c r="H18" s="40">
        <v>0.27</v>
      </c>
      <c r="I18" s="37">
        <v>0.33639705181121826</v>
      </c>
      <c r="J18" s="37">
        <v>0.25165563821792603</v>
      </c>
      <c r="K18" s="40">
        <v>0.28292488543534566</v>
      </c>
      <c r="M18" s="2"/>
    </row>
    <row r="19" spans="1:13" x14ac:dyDescent="0.35">
      <c r="A19" s="11"/>
      <c r="B19" s="34"/>
      <c r="C19" s="34"/>
      <c r="D19" s="34"/>
      <c r="E19" s="34"/>
      <c r="F19" s="34"/>
      <c r="G19" s="34"/>
      <c r="H19" s="34"/>
      <c r="I19" s="34"/>
      <c r="J19" s="35"/>
      <c r="K19" s="34"/>
      <c r="L19" s="23"/>
      <c r="M19" s="23"/>
    </row>
    <row r="20" spans="1:13" x14ac:dyDescent="0.35">
      <c r="A20" s="12" t="s">
        <v>250</v>
      </c>
      <c r="B20" s="34">
        <v>149</v>
      </c>
      <c r="C20" s="34">
        <v>157</v>
      </c>
      <c r="D20" s="34">
        <v>157</v>
      </c>
      <c r="E20" s="34">
        <v>127</v>
      </c>
      <c r="F20" s="34">
        <v>139</v>
      </c>
      <c r="G20" s="34">
        <v>152</v>
      </c>
      <c r="H20" s="34">
        <v>153</v>
      </c>
      <c r="I20" s="34">
        <v>179</v>
      </c>
      <c r="J20" s="34">
        <v>147</v>
      </c>
      <c r="K20" s="34">
        <v>1360</v>
      </c>
      <c r="L20" s="23"/>
      <c r="M20" s="23"/>
    </row>
    <row r="21" spans="1:13" x14ac:dyDescent="0.35">
      <c r="A21" s="12" t="s">
        <v>233</v>
      </c>
      <c r="B21" s="40">
        <v>0.36</v>
      </c>
      <c r="C21" s="40">
        <v>0.31</v>
      </c>
      <c r="D21" s="40">
        <v>0.33</v>
      </c>
      <c r="E21" s="40">
        <v>0.27</v>
      </c>
      <c r="F21" s="40">
        <v>0.28999999999999998</v>
      </c>
      <c r="G21" s="40">
        <v>0.32</v>
      </c>
      <c r="H21" s="40">
        <v>0.28999999999999998</v>
      </c>
      <c r="I21" s="40">
        <v>0.35</v>
      </c>
      <c r="J21" s="37">
        <v>0.25654450058937073</v>
      </c>
      <c r="K21" s="40">
        <v>0.30575539568345322</v>
      </c>
      <c r="M21" s="22"/>
    </row>
    <row r="22" spans="1:13" x14ac:dyDescent="0.35">
      <c r="B22" s="35"/>
      <c r="C22" s="35"/>
      <c r="D22" s="35"/>
      <c r="E22" s="35"/>
      <c r="F22" s="35"/>
      <c r="G22" s="35"/>
      <c r="H22" s="35"/>
      <c r="I22" s="35"/>
      <c r="J22" s="35"/>
      <c r="K22" s="37"/>
    </row>
    <row r="24" spans="1:13" x14ac:dyDescent="0.35">
      <c r="A24" s="71" t="s">
        <v>331</v>
      </c>
      <c r="B24" s="71"/>
    </row>
  </sheetData>
  <mergeCells count="2">
    <mergeCell ref="A1:K1"/>
    <mergeCell ref="A24:B24"/>
  </mergeCells>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L40"/>
  <sheetViews>
    <sheetView workbookViewId="0">
      <selection activeCell="H13" sqref="H13"/>
    </sheetView>
  </sheetViews>
  <sheetFormatPr defaultRowHeight="14.5" x14ac:dyDescent="0.35"/>
  <cols>
    <col min="1" max="1" width="20" customWidth="1"/>
    <col min="2" max="4" width="11.7265625" customWidth="1"/>
    <col min="5" max="5" width="10.7265625" customWidth="1"/>
  </cols>
  <sheetData>
    <row r="1" spans="1:12" ht="15.5" x14ac:dyDescent="0.35">
      <c r="A1" s="65" t="s">
        <v>346</v>
      </c>
      <c r="B1" s="65"/>
      <c r="C1" s="65"/>
      <c r="D1" s="65"/>
      <c r="E1" s="65"/>
      <c r="F1" s="65"/>
      <c r="G1" s="65"/>
      <c r="H1" s="65"/>
    </row>
    <row r="3" spans="1:12" s="46" customFormat="1" ht="43.5" x14ac:dyDescent="0.35">
      <c r="B3" s="56" t="s">
        <v>26</v>
      </c>
      <c r="C3" s="56" t="s">
        <v>15</v>
      </c>
      <c r="D3" s="56" t="s">
        <v>251</v>
      </c>
      <c r="E3" s="56" t="s">
        <v>252</v>
      </c>
    </row>
    <row r="4" spans="1:12" x14ac:dyDescent="0.35">
      <c r="A4" t="s">
        <v>226</v>
      </c>
      <c r="B4" s="35">
        <v>5018</v>
      </c>
      <c r="C4" s="35">
        <v>4448</v>
      </c>
      <c r="D4" s="35">
        <v>1363</v>
      </c>
      <c r="E4" s="35">
        <v>1422</v>
      </c>
      <c r="F4" s="35"/>
    </row>
    <row r="5" spans="1:12" x14ac:dyDescent="0.35">
      <c r="B5" s="34"/>
      <c r="C5" s="34"/>
      <c r="D5" s="34"/>
      <c r="E5" s="34"/>
      <c r="F5" s="35"/>
    </row>
    <row r="6" spans="1:12" x14ac:dyDescent="0.35">
      <c r="A6" t="s">
        <v>209</v>
      </c>
      <c r="B6" s="35">
        <v>2573</v>
      </c>
      <c r="C6" s="35">
        <v>2292</v>
      </c>
      <c r="D6" s="35">
        <v>787</v>
      </c>
      <c r="E6" s="35">
        <v>821</v>
      </c>
      <c r="F6" s="35"/>
    </row>
    <row r="7" spans="1:12" x14ac:dyDescent="0.35">
      <c r="A7" t="s">
        <v>210</v>
      </c>
      <c r="B7" s="35">
        <v>17</v>
      </c>
      <c r="C7" s="35">
        <v>13</v>
      </c>
      <c r="D7" s="35" t="s">
        <v>316</v>
      </c>
      <c r="E7" s="35" t="s">
        <v>316</v>
      </c>
      <c r="F7" s="35"/>
      <c r="G7" s="71" t="s">
        <v>331</v>
      </c>
      <c r="H7" s="71"/>
      <c r="I7" s="71"/>
      <c r="J7" s="71"/>
      <c r="K7" s="71"/>
      <c r="L7" s="71"/>
    </row>
    <row r="8" spans="1:12" x14ac:dyDescent="0.35">
      <c r="A8" t="s">
        <v>34</v>
      </c>
      <c r="B8" s="35">
        <v>1136</v>
      </c>
      <c r="C8" s="35">
        <v>984</v>
      </c>
      <c r="D8" s="35">
        <v>187</v>
      </c>
      <c r="E8" s="35">
        <v>197</v>
      </c>
      <c r="F8" s="35"/>
      <c r="G8" s="66" t="s">
        <v>217</v>
      </c>
      <c r="H8" s="69"/>
      <c r="I8" s="69"/>
      <c r="J8" s="69"/>
      <c r="K8" s="69"/>
      <c r="L8" s="69"/>
    </row>
    <row r="9" spans="1:12" x14ac:dyDescent="0.35">
      <c r="A9" t="s">
        <v>211</v>
      </c>
      <c r="B9" s="35">
        <v>54</v>
      </c>
      <c r="C9" s="35">
        <v>45</v>
      </c>
      <c r="D9" s="35">
        <v>28</v>
      </c>
      <c r="E9" s="35">
        <v>32</v>
      </c>
      <c r="F9" s="35"/>
      <c r="G9" s="14" t="s">
        <v>315</v>
      </c>
    </row>
    <row r="10" spans="1:12" x14ac:dyDescent="0.35">
      <c r="A10" t="s">
        <v>212</v>
      </c>
      <c r="B10" s="35">
        <v>219</v>
      </c>
      <c r="C10" s="35">
        <v>197</v>
      </c>
      <c r="D10" s="35">
        <v>40</v>
      </c>
      <c r="E10" s="35">
        <v>43</v>
      </c>
      <c r="F10" s="35"/>
    </row>
    <row r="11" spans="1:12" x14ac:dyDescent="0.35">
      <c r="A11" t="s">
        <v>35</v>
      </c>
      <c r="B11" s="35">
        <v>1084</v>
      </c>
      <c r="C11" s="35">
        <v>991</v>
      </c>
      <c r="D11" s="35">
        <v>507</v>
      </c>
      <c r="E11" s="35">
        <v>523</v>
      </c>
      <c r="F11" s="35"/>
    </row>
    <row r="12" spans="1:12" x14ac:dyDescent="0.35">
      <c r="A12" t="s">
        <v>214</v>
      </c>
      <c r="B12" s="35">
        <v>63</v>
      </c>
      <c r="C12" s="35">
        <v>62</v>
      </c>
      <c r="D12" s="35">
        <v>21</v>
      </c>
      <c r="E12" s="35">
        <v>22</v>
      </c>
      <c r="F12" s="35"/>
    </row>
    <row r="13" spans="1:12" x14ac:dyDescent="0.35">
      <c r="B13" s="35"/>
      <c r="C13" s="35"/>
      <c r="D13" s="35"/>
      <c r="E13" s="35"/>
      <c r="F13" s="35"/>
    </row>
    <row r="14" spans="1:12" x14ac:dyDescent="0.35">
      <c r="A14" t="s">
        <v>213</v>
      </c>
      <c r="B14" s="35">
        <v>2445</v>
      </c>
      <c r="C14" s="35">
        <v>2156</v>
      </c>
      <c r="D14" s="35">
        <v>576</v>
      </c>
      <c r="E14" s="35">
        <v>601</v>
      </c>
      <c r="F14" s="35"/>
    </row>
    <row r="15" spans="1:12" x14ac:dyDescent="0.35">
      <c r="A15" t="s">
        <v>210</v>
      </c>
      <c r="B15" s="35">
        <v>21</v>
      </c>
      <c r="C15" s="35">
        <v>16</v>
      </c>
      <c r="D15" s="35" t="s">
        <v>316</v>
      </c>
      <c r="E15" s="35" t="s">
        <v>316</v>
      </c>
      <c r="F15" s="35"/>
    </row>
    <row r="16" spans="1:12" x14ac:dyDescent="0.35">
      <c r="A16" t="s">
        <v>34</v>
      </c>
      <c r="B16" s="35">
        <v>1043</v>
      </c>
      <c r="C16" s="35">
        <v>895</v>
      </c>
      <c r="D16" s="35">
        <v>97</v>
      </c>
      <c r="E16" s="35">
        <v>103</v>
      </c>
      <c r="F16" s="35"/>
    </row>
    <row r="17" spans="1:8" x14ac:dyDescent="0.35">
      <c r="A17" t="s">
        <v>211</v>
      </c>
      <c r="B17" s="35">
        <v>55</v>
      </c>
      <c r="C17" s="35">
        <v>49</v>
      </c>
      <c r="D17" s="35">
        <v>25</v>
      </c>
      <c r="E17" s="35">
        <v>26</v>
      </c>
      <c r="F17" s="35"/>
    </row>
    <row r="18" spans="1:8" x14ac:dyDescent="0.35">
      <c r="A18" t="s">
        <v>212</v>
      </c>
      <c r="B18" s="35">
        <v>171</v>
      </c>
      <c r="C18" s="35">
        <v>152</v>
      </c>
      <c r="D18" s="35">
        <v>20</v>
      </c>
      <c r="E18" s="35">
        <v>21</v>
      </c>
      <c r="F18" s="35"/>
    </row>
    <row r="19" spans="1:8" x14ac:dyDescent="0.35">
      <c r="A19" t="s">
        <v>35</v>
      </c>
      <c r="B19" s="35">
        <v>1112</v>
      </c>
      <c r="C19" s="35">
        <v>1005</v>
      </c>
      <c r="D19" s="35">
        <v>415</v>
      </c>
      <c r="E19" s="35">
        <v>430</v>
      </c>
      <c r="F19" s="35"/>
    </row>
    <row r="20" spans="1:8" x14ac:dyDescent="0.35">
      <c r="A20" t="s">
        <v>347</v>
      </c>
      <c r="B20" s="35">
        <v>43</v>
      </c>
      <c r="C20" s="35">
        <v>39</v>
      </c>
      <c r="D20" s="35">
        <v>17</v>
      </c>
      <c r="E20" s="35">
        <v>18</v>
      </c>
      <c r="F20" s="35"/>
    </row>
    <row r="23" spans="1:8" s="46" customFormat="1" ht="72.5" x14ac:dyDescent="0.35">
      <c r="A23" s="46" t="s">
        <v>28</v>
      </c>
      <c r="B23" s="56" t="s">
        <v>95</v>
      </c>
      <c r="C23" s="56" t="s">
        <v>325</v>
      </c>
      <c r="D23" s="56" t="s">
        <v>324</v>
      </c>
    </row>
    <row r="24" spans="1:8" x14ac:dyDescent="0.35">
      <c r="A24" t="s">
        <v>226</v>
      </c>
      <c r="B24" s="37">
        <v>0.88640892505645752</v>
      </c>
      <c r="C24" s="37">
        <v>0.30642986297607422</v>
      </c>
      <c r="D24" s="37">
        <v>0.28337982296943665</v>
      </c>
      <c r="E24" s="35"/>
      <c r="F24" s="2"/>
      <c r="G24" s="2"/>
      <c r="H24" s="2"/>
    </row>
    <row r="25" spans="1:8" x14ac:dyDescent="0.35">
      <c r="B25" s="35"/>
      <c r="C25" s="35"/>
      <c r="D25" s="35"/>
      <c r="E25" s="35"/>
      <c r="F25" s="2"/>
      <c r="G25" s="2"/>
      <c r="H25" s="2"/>
    </row>
    <row r="26" spans="1:8" x14ac:dyDescent="0.35">
      <c r="A26" t="s">
        <v>209</v>
      </c>
      <c r="B26" s="37">
        <v>0.8907889723777771</v>
      </c>
      <c r="C26" s="37">
        <v>0.34336823225021362</v>
      </c>
      <c r="D26" s="37">
        <v>0.31908279657363892</v>
      </c>
      <c r="E26" s="35"/>
      <c r="F26" s="2"/>
      <c r="G26" s="2"/>
      <c r="H26" s="2"/>
    </row>
    <row r="27" spans="1:8" x14ac:dyDescent="0.35">
      <c r="A27" t="s">
        <v>210</v>
      </c>
      <c r="B27" s="37">
        <v>0.76470589637756348</v>
      </c>
      <c r="C27" s="37" t="s">
        <v>316</v>
      </c>
      <c r="D27" s="37" t="s">
        <v>316</v>
      </c>
      <c r="E27" s="35"/>
      <c r="F27" s="2"/>
      <c r="G27" s="2"/>
      <c r="H27" s="2"/>
    </row>
    <row r="28" spans="1:8" x14ac:dyDescent="0.35">
      <c r="A28" t="s">
        <v>34</v>
      </c>
      <c r="B28" s="37">
        <v>0.86619716882705688</v>
      </c>
      <c r="C28" s="37">
        <v>0.19004064798355103</v>
      </c>
      <c r="D28" s="37">
        <v>0.17341549694538116</v>
      </c>
      <c r="E28" s="35"/>
      <c r="F28" s="2"/>
      <c r="G28" s="2"/>
      <c r="H28" s="2"/>
    </row>
    <row r="29" spans="1:8" x14ac:dyDescent="0.35">
      <c r="A29" t="s">
        <v>211</v>
      </c>
      <c r="B29" s="37">
        <v>0.83333331346511841</v>
      </c>
      <c r="C29" s="37">
        <v>0.62222224473953247</v>
      </c>
      <c r="D29" s="37">
        <v>0.59259259700775146</v>
      </c>
      <c r="E29" s="35"/>
      <c r="F29" s="2"/>
      <c r="G29" s="2"/>
      <c r="H29" s="2"/>
    </row>
    <row r="30" spans="1:8" x14ac:dyDescent="0.35">
      <c r="A30" t="s">
        <v>212</v>
      </c>
      <c r="B30" s="37">
        <v>0.8995434045791626</v>
      </c>
      <c r="C30" s="37">
        <v>0.20304568111896515</v>
      </c>
      <c r="D30" s="37">
        <v>0.19634702801704407</v>
      </c>
      <c r="E30" s="35"/>
      <c r="F30" s="2"/>
      <c r="G30" s="2"/>
      <c r="H30" s="2"/>
    </row>
    <row r="31" spans="1:8" x14ac:dyDescent="0.35">
      <c r="A31" t="s">
        <v>35</v>
      </c>
      <c r="B31" s="37">
        <v>0.91420662403106689</v>
      </c>
      <c r="C31" s="37">
        <v>0.5116044282913208</v>
      </c>
      <c r="D31" s="37">
        <v>0.48247233033180237</v>
      </c>
      <c r="E31" s="35"/>
      <c r="F31" s="2"/>
      <c r="G31" s="2"/>
      <c r="H31" s="2"/>
    </row>
    <row r="32" spans="1:8" x14ac:dyDescent="0.35">
      <c r="A32" t="s">
        <v>347</v>
      </c>
      <c r="B32" s="37">
        <v>0.9841269850730896</v>
      </c>
      <c r="C32" s="37">
        <v>0.33870968222618103</v>
      </c>
      <c r="D32" s="37">
        <v>0.3492063581943512</v>
      </c>
      <c r="E32" s="35"/>
      <c r="F32" s="2"/>
      <c r="G32" s="2"/>
      <c r="H32" s="2"/>
    </row>
    <row r="33" spans="1:8" x14ac:dyDescent="0.35">
      <c r="B33" s="35"/>
      <c r="C33" s="35"/>
      <c r="D33" s="35"/>
      <c r="E33" s="35"/>
      <c r="F33" s="2"/>
      <c r="G33" s="2"/>
      <c r="H33" s="2"/>
    </row>
    <row r="34" spans="1:8" x14ac:dyDescent="0.35">
      <c r="A34" t="s">
        <v>213</v>
      </c>
      <c r="B34" s="37">
        <v>0.88179957866668701</v>
      </c>
      <c r="C34" s="37">
        <v>0.26716139912605286</v>
      </c>
      <c r="D34" s="37">
        <v>0.24580776691436768</v>
      </c>
      <c r="E34" s="35"/>
      <c r="F34" s="2"/>
      <c r="G34" s="2"/>
      <c r="H34" s="2"/>
    </row>
    <row r="35" spans="1:8" x14ac:dyDescent="0.35">
      <c r="A35" t="s">
        <v>210</v>
      </c>
      <c r="B35" s="37">
        <v>0.76190477609634399</v>
      </c>
      <c r="C35" s="37" t="s">
        <v>316</v>
      </c>
      <c r="D35" s="37" t="s">
        <v>316</v>
      </c>
      <c r="E35" s="35"/>
      <c r="F35" s="2"/>
      <c r="G35" s="2"/>
      <c r="H35" s="2"/>
    </row>
    <row r="36" spans="1:8" x14ac:dyDescent="0.35">
      <c r="A36" t="s">
        <v>34</v>
      </c>
      <c r="B36" s="37">
        <v>0.85810160636901855</v>
      </c>
      <c r="C36" s="37">
        <v>0.10837988555431366</v>
      </c>
      <c r="D36" s="37">
        <v>9.8753593862056732E-2</v>
      </c>
      <c r="E36" s="35"/>
      <c r="F36" s="2"/>
      <c r="G36" s="2"/>
      <c r="H36" s="2"/>
    </row>
    <row r="37" spans="1:8" x14ac:dyDescent="0.35">
      <c r="A37" t="s">
        <v>211</v>
      </c>
      <c r="B37" s="37">
        <v>0.89090907573699951</v>
      </c>
      <c r="C37" s="37">
        <v>0.51020407676696777</v>
      </c>
      <c r="D37" s="37">
        <v>0.47272726893424988</v>
      </c>
      <c r="E37" s="35"/>
      <c r="F37" s="2"/>
      <c r="G37" s="2"/>
      <c r="H37" s="2"/>
    </row>
    <row r="38" spans="1:8" x14ac:dyDescent="0.35">
      <c r="A38" t="s">
        <v>212</v>
      </c>
      <c r="B38" s="37">
        <v>0.8888888955116272</v>
      </c>
      <c r="C38" s="37">
        <v>0.1315789520740509</v>
      </c>
      <c r="D38" s="37">
        <v>0.12280701845884323</v>
      </c>
      <c r="E38" s="35"/>
      <c r="F38" s="2"/>
      <c r="G38" s="2"/>
      <c r="H38" s="2"/>
    </row>
    <row r="39" spans="1:8" x14ac:dyDescent="0.35">
      <c r="A39" t="s">
        <v>35</v>
      </c>
      <c r="B39" s="37">
        <v>0.90377700328826904</v>
      </c>
      <c r="C39" s="37">
        <v>0.41293531656265259</v>
      </c>
      <c r="D39" s="37">
        <v>0.3866906464099884</v>
      </c>
      <c r="E39" s="35"/>
    </row>
    <row r="40" spans="1:8" x14ac:dyDescent="0.35">
      <c r="A40" t="s">
        <v>347</v>
      </c>
      <c r="B40" s="37">
        <v>0.90697675943374634</v>
      </c>
      <c r="C40" s="37">
        <v>0.43589743971824646</v>
      </c>
      <c r="D40" s="37">
        <v>0.41860464215278625</v>
      </c>
      <c r="E40" s="35"/>
    </row>
  </sheetData>
  <mergeCells count="3">
    <mergeCell ref="G7:L7"/>
    <mergeCell ref="A1:H1"/>
    <mergeCell ref="G8:L8"/>
  </mergeCells>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U73"/>
  <sheetViews>
    <sheetView topLeftCell="A33" zoomScaleNormal="100" workbookViewId="0">
      <selection activeCell="P35" sqref="P35:U35"/>
    </sheetView>
  </sheetViews>
  <sheetFormatPr defaultRowHeight="14.5" x14ac:dyDescent="0.35"/>
  <cols>
    <col min="1" max="1" width="20.7265625" customWidth="1"/>
  </cols>
  <sheetData>
    <row r="1" spans="1:21" ht="15.5" x14ac:dyDescent="0.35">
      <c r="A1" s="17" t="s">
        <v>348</v>
      </c>
      <c r="B1" s="17"/>
      <c r="C1" s="17"/>
      <c r="D1" s="17"/>
      <c r="E1" s="17"/>
      <c r="F1" s="17"/>
      <c r="G1" s="17"/>
      <c r="H1" s="17"/>
      <c r="I1" s="18"/>
    </row>
    <row r="3" spans="1:21" s="46" customFormat="1" ht="29" x14ac:dyDescent="0.35">
      <c r="A3" s="46" t="s">
        <v>28</v>
      </c>
      <c r="B3" s="46" t="s">
        <v>96</v>
      </c>
      <c r="C3" s="46" t="s">
        <v>97</v>
      </c>
      <c r="D3" s="46" t="s">
        <v>38</v>
      </c>
      <c r="E3" s="46" t="s">
        <v>98</v>
      </c>
      <c r="F3" s="46" t="s">
        <v>39</v>
      </c>
      <c r="G3" s="46" t="s">
        <v>99</v>
      </c>
      <c r="H3" s="46" t="s">
        <v>40</v>
      </c>
      <c r="I3" s="46" t="s">
        <v>100</v>
      </c>
      <c r="J3" s="46" t="s">
        <v>41</v>
      </c>
      <c r="K3" s="46" t="s">
        <v>101</v>
      </c>
      <c r="L3" s="46" t="s">
        <v>42</v>
      </c>
      <c r="M3" s="46" t="s">
        <v>102</v>
      </c>
      <c r="N3" s="46" t="s">
        <v>43</v>
      </c>
      <c r="O3" s="46" t="s">
        <v>258</v>
      </c>
      <c r="P3" s="46" t="s">
        <v>44</v>
      </c>
      <c r="Q3" s="46" t="s">
        <v>323</v>
      </c>
      <c r="R3" s="46" t="s">
        <v>45</v>
      </c>
      <c r="S3" s="46" t="s">
        <v>349</v>
      </c>
      <c r="T3" s="46" t="s">
        <v>49</v>
      </c>
      <c r="U3" s="46" t="s">
        <v>103</v>
      </c>
    </row>
    <row r="4" spans="1:21" x14ac:dyDescent="0.35">
      <c r="A4" t="s">
        <v>63</v>
      </c>
      <c r="B4" s="57">
        <v>411</v>
      </c>
      <c r="C4" s="57">
        <v>151</v>
      </c>
      <c r="D4" s="57">
        <v>504</v>
      </c>
      <c r="E4" s="57">
        <v>157</v>
      </c>
      <c r="F4" s="57">
        <v>480</v>
      </c>
      <c r="G4" s="57">
        <v>158</v>
      </c>
      <c r="H4" s="57">
        <v>479</v>
      </c>
      <c r="I4" s="57">
        <v>127</v>
      </c>
      <c r="J4" s="57">
        <v>484</v>
      </c>
      <c r="K4" s="57">
        <v>139</v>
      </c>
      <c r="L4" s="57">
        <v>474</v>
      </c>
      <c r="M4" s="57">
        <v>152</v>
      </c>
      <c r="N4" s="57">
        <v>531</v>
      </c>
      <c r="O4" s="57">
        <v>153</v>
      </c>
      <c r="P4" s="57">
        <v>512</v>
      </c>
      <c r="Q4" s="57">
        <v>179</v>
      </c>
      <c r="R4" s="57">
        <v>573</v>
      </c>
      <c r="S4" s="57">
        <v>147</v>
      </c>
      <c r="T4" s="57">
        <v>4448</v>
      </c>
      <c r="U4" s="57">
        <v>1363</v>
      </c>
    </row>
    <row r="5" spans="1:21" x14ac:dyDescent="0.35">
      <c r="A5" t="s">
        <v>209</v>
      </c>
      <c r="B5" s="57">
        <v>195</v>
      </c>
      <c r="C5" s="57">
        <v>82</v>
      </c>
      <c r="D5" s="57">
        <v>266</v>
      </c>
      <c r="E5" s="57">
        <v>90</v>
      </c>
      <c r="F5" s="57">
        <v>231</v>
      </c>
      <c r="G5" s="57">
        <v>82</v>
      </c>
      <c r="H5" s="57">
        <v>246</v>
      </c>
      <c r="I5" s="57">
        <v>76</v>
      </c>
      <c r="J5" s="57">
        <v>247</v>
      </c>
      <c r="K5" s="57">
        <v>94</v>
      </c>
      <c r="L5" s="57">
        <v>260</v>
      </c>
      <c r="M5" s="57">
        <v>88</v>
      </c>
      <c r="N5" s="57">
        <v>284</v>
      </c>
      <c r="O5" s="57">
        <v>86</v>
      </c>
      <c r="P5" s="57">
        <v>252</v>
      </c>
      <c r="Q5" s="57">
        <v>103</v>
      </c>
      <c r="R5" s="57">
        <v>311</v>
      </c>
      <c r="S5" s="57">
        <v>86</v>
      </c>
      <c r="T5" s="57">
        <v>2292</v>
      </c>
      <c r="U5" s="57">
        <v>787</v>
      </c>
    </row>
    <row r="6" spans="1:21" x14ac:dyDescent="0.35">
      <c r="A6" t="s">
        <v>213</v>
      </c>
      <c r="B6" s="57">
        <v>216</v>
      </c>
      <c r="C6" s="57">
        <v>69</v>
      </c>
      <c r="D6" s="57">
        <v>238</v>
      </c>
      <c r="E6" s="57">
        <v>67</v>
      </c>
      <c r="F6" s="57">
        <v>249</v>
      </c>
      <c r="G6" s="57">
        <v>76</v>
      </c>
      <c r="H6" s="57">
        <v>233</v>
      </c>
      <c r="I6" s="57">
        <v>51</v>
      </c>
      <c r="J6" s="57">
        <v>237</v>
      </c>
      <c r="K6" s="57">
        <v>45</v>
      </c>
      <c r="L6" s="57">
        <v>214</v>
      </c>
      <c r="M6" s="57">
        <v>64</v>
      </c>
      <c r="N6" s="57">
        <v>247</v>
      </c>
      <c r="O6" s="57">
        <v>67</v>
      </c>
      <c r="P6" s="57">
        <v>260</v>
      </c>
      <c r="Q6" s="57">
        <v>76</v>
      </c>
      <c r="R6" s="57">
        <v>262</v>
      </c>
      <c r="S6" s="57">
        <v>61</v>
      </c>
      <c r="T6" s="57">
        <v>2156</v>
      </c>
      <c r="U6" s="57">
        <v>576</v>
      </c>
    </row>
    <row r="7" spans="1:21" x14ac:dyDescent="0.35">
      <c r="B7" s="35"/>
      <c r="C7" s="35"/>
      <c r="D7" s="35"/>
      <c r="E7" s="35"/>
      <c r="F7" s="35"/>
      <c r="G7" s="35"/>
      <c r="H7" s="35"/>
      <c r="I7" s="35"/>
      <c r="J7" s="35"/>
      <c r="K7" s="35"/>
      <c r="L7" s="35"/>
      <c r="M7" s="35"/>
      <c r="N7" s="35"/>
      <c r="O7" s="35"/>
      <c r="P7" s="35"/>
      <c r="Q7" s="35"/>
      <c r="R7" s="35"/>
      <c r="S7" s="35"/>
      <c r="T7" s="35"/>
      <c r="U7" s="35"/>
    </row>
    <row r="8" spans="1:21" x14ac:dyDescent="0.35">
      <c r="A8" t="s">
        <v>210</v>
      </c>
      <c r="B8" s="57" t="s">
        <v>316</v>
      </c>
      <c r="C8" s="57" t="s">
        <v>316</v>
      </c>
      <c r="D8" s="57" t="s">
        <v>316</v>
      </c>
      <c r="E8" s="57" t="s">
        <v>316</v>
      </c>
      <c r="F8" s="57" t="s">
        <v>316</v>
      </c>
      <c r="G8" s="57" t="s">
        <v>316</v>
      </c>
      <c r="H8" s="57" t="s">
        <v>316</v>
      </c>
      <c r="I8" s="57" t="s">
        <v>316</v>
      </c>
      <c r="J8" s="57" t="s">
        <v>316</v>
      </c>
      <c r="K8" s="57" t="s">
        <v>316</v>
      </c>
      <c r="L8" s="57" t="s">
        <v>316</v>
      </c>
      <c r="M8" s="57" t="s">
        <v>316</v>
      </c>
      <c r="N8" s="57" t="s">
        <v>316</v>
      </c>
      <c r="O8" s="57" t="s">
        <v>316</v>
      </c>
      <c r="P8" s="57" t="s">
        <v>316</v>
      </c>
      <c r="Q8" s="57" t="s">
        <v>316</v>
      </c>
      <c r="R8" s="57" t="s">
        <v>316</v>
      </c>
      <c r="S8" s="57" t="s">
        <v>316</v>
      </c>
      <c r="T8" s="57">
        <v>29</v>
      </c>
      <c r="U8" s="57">
        <v>6</v>
      </c>
    </row>
    <row r="9" spans="1:21" x14ac:dyDescent="0.35">
      <c r="A9" t="s">
        <v>209</v>
      </c>
      <c r="B9" s="57" t="s">
        <v>316</v>
      </c>
      <c r="C9" s="57" t="s">
        <v>316</v>
      </c>
      <c r="D9" s="57" t="s">
        <v>316</v>
      </c>
      <c r="E9" s="57" t="s">
        <v>316</v>
      </c>
      <c r="F9" s="57" t="s">
        <v>316</v>
      </c>
      <c r="G9" s="57" t="s">
        <v>316</v>
      </c>
      <c r="H9" s="57" t="s">
        <v>316</v>
      </c>
      <c r="I9" s="57" t="s">
        <v>316</v>
      </c>
      <c r="J9" s="57" t="s">
        <v>316</v>
      </c>
      <c r="K9" s="57" t="s">
        <v>316</v>
      </c>
      <c r="L9" s="57" t="s">
        <v>316</v>
      </c>
      <c r="M9" s="57" t="s">
        <v>316</v>
      </c>
      <c r="N9" s="57" t="s">
        <v>316</v>
      </c>
      <c r="O9" s="57" t="s">
        <v>316</v>
      </c>
      <c r="P9" s="57" t="s">
        <v>316</v>
      </c>
      <c r="Q9" s="57" t="s">
        <v>316</v>
      </c>
      <c r="R9" s="57" t="s">
        <v>316</v>
      </c>
      <c r="S9" s="57" t="s">
        <v>316</v>
      </c>
      <c r="T9" s="57">
        <v>13</v>
      </c>
      <c r="U9" s="57">
        <v>4</v>
      </c>
    </row>
    <row r="10" spans="1:21" x14ac:dyDescent="0.35">
      <c r="A10" t="s">
        <v>213</v>
      </c>
      <c r="B10" s="57" t="s">
        <v>316</v>
      </c>
      <c r="C10" s="57" t="s">
        <v>316</v>
      </c>
      <c r="D10" s="57" t="s">
        <v>316</v>
      </c>
      <c r="E10" s="57" t="s">
        <v>316</v>
      </c>
      <c r="F10" s="57" t="s">
        <v>316</v>
      </c>
      <c r="G10" s="57" t="s">
        <v>316</v>
      </c>
      <c r="H10" s="57" t="s">
        <v>316</v>
      </c>
      <c r="I10" s="57" t="s">
        <v>316</v>
      </c>
      <c r="J10" s="57" t="s">
        <v>316</v>
      </c>
      <c r="K10" s="57" t="s">
        <v>316</v>
      </c>
      <c r="L10" s="57" t="s">
        <v>316</v>
      </c>
      <c r="M10" s="57" t="s">
        <v>316</v>
      </c>
      <c r="N10" s="57" t="s">
        <v>316</v>
      </c>
      <c r="O10" s="57" t="s">
        <v>316</v>
      </c>
      <c r="P10" s="57" t="s">
        <v>316</v>
      </c>
      <c r="Q10" s="57" t="s">
        <v>316</v>
      </c>
      <c r="R10" s="57" t="s">
        <v>316</v>
      </c>
      <c r="S10" s="57" t="s">
        <v>316</v>
      </c>
      <c r="T10" s="57">
        <v>16</v>
      </c>
      <c r="U10" s="57">
        <v>2</v>
      </c>
    </row>
    <row r="11" spans="1:21" x14ac:dyDescent="0.35">
      <c r="B11" s="35"/>
      <c r="C11" s="35"/>
      <c r="D11" s="35"/>
      <c r="E11" s="35"/>
      <c r="F11" s="35"/>
      <c r="G11" s="35"/>
      <c r="H11" s="35"/>
      <c r="I11" s="35"/>
      <c r="J11" s="35"/>
      <c r="K11" s="35"/>
      <c r="L11" s="35"/>
      <c r="M11" s="35"/>
      <c r="N11" s="35"/>
      <c r="O11" s="35"/>
      <c r="P11" s="35"/>
      <c r="Q11" s="35"/>
      <c r="R11" s="35"/>
      <c r="S11" s="35"/>
      <c r="T11" s="35"/>
      <c r="U11" s="35"/>
    </row>
    <row r="12" spans="1:21" x14ac:dyDescent="0.35">
      <c r="A12" t="s">
        <v>34</v>
      </c>
      <c r="B12" s="35">
        <v>146</v>
      </c>
      <c r="C12" s="35">
        <v>31</v>
      </c>
      <c r="D12" s="35">
        <v>218</v>
      </c>
      <c r="E12" s="35">
        <v>20</v>
      </c>
      <c r="F12" s="35">
        <v>209</v>
      </c>
      <c r="G12" s="35">
        <v>28</v>
      </c>
      <c r="H12" s="35">
        <v>225</v>
      </c>
      <c r="I12" s="35">
        <v>31</v>
      </c>
      <c r="J12" s="35">
        <v>233</v>
      </c>
      <c r="K12" s="35">
        <v>38</v>
      </c>
      <c r="L12" s="35">
        <v>209</v>
      </c>
      <c r="M12" s="35">
        <v>26</v>
      </c>
      <c r="N12" s="35">
        <v>204</v>
      </c>
      <c r="O12" s="35">
        <v>31</v>
      </c>
      <c r="P12" s="35">
        <v>205</v>
      </c>
      <c r="Q12" s="35">
        <v>43</v>
      </c>
      <c r="R12" s="35">
        <v>230</v>
      </c>
      <c r="S12" s="35">
        <v>36</v>
      </c>
      <c r="T12" s="35">
        <v>1879</v>
      </c>
      <c r="U12" s="35">
        <v>284</v>
      </c>
    </row>
    <row r="13" spans="1:21" x14ac:dyDescent="0.35">
      <c r="A13" t="s">
        <v>209</v>
      </c>
      <c r="B13" s="35">
        <v>73</v>
      </c>
      <c r="C13" s="35">
        <v>21</v>
      </c>
      <c r="D13" s="35">
        <v>113</v>
      </c>
      <c r="E13" s="35">
        <v>12</v>
      </c>
      <c r="F13" s="35">
        <v>109</v>
      </c>
      <c r="G13" s="35">
        <v>15</v>
      </c>
      <c r="H13" s="35">
        <v>116</v>
      </c>
      <c r="I13" s="35">
        <v>18</v>
      </c>
      <c r="J13" s="35">
        <v>117</v>
      </c>
      <c r="K13" s="35">
        <v>33</v>
      </c>
      <c r="L13" s="35">
        <v>109</v>
      </c>
      <c r="M13" s="35">
        <v>12</v>
      </c>
      <c r="N13" s="35">
        <v>115</v>
      </c>
      <c r="O13" s="35">
        <v>22</v>
      </c>
      <c r="P13" s="35">
        <v>100</v>
      </c>
      <c r="Q13" s="35">
        <v>30</v>
      </c>
      <c r="R13" s="35">
        <v>132</v>
      </c>
      <c r="S13" s="35">
        <v>24</v>
      </c>
      <c r="T13" s="35">
        <v>984</v>
      </c>
      <c r="U13" s="35">
        <v>187</v>
      </c>
    </row>
    <row r="14" spans="1:21" x14ac:dyDescent="0.35">
      <c r="A14" t="s">
        <v>213</v>
      </c>
      <c r="B14" s="35">
        <v>73</v>
      </c>
      <c r="C14" s="35">
        <v>10</v>
      </c>
      <c r="D14" s="35">
        <v>105</v>
      </c>
      <c r="E14" s="35">
        <v>8</v>
      </c>
      <c r="F14" s="35">
        <v>100</v>
      </c>
      <c r="G14" s="35">
        <v>13</v>
      </c>
      <c r="H14" s="35">
        <v>109</v>
      </c>
      <c r="I14" s="35">
        <v>13</v>
      </c>
      <c r="J14" s="35">
        <v>116</v>
      </c>
      <c r="K14" s="35">
        <v>5</v>
      </c>
      <c r="L14" s="35">
        <v>100</v>
      </c>
      <c r="M14" s="35">
        <v>14</v>
      </c>
      <c r="N14" s="35">
        <v>89</v>
      </c>
      <c r="O14" s="35">
        <v>9</v>
      </c>
      <c r="P14" s="35">
        <v>105</v>
      </c>
      <c r="Q14" s="35">
        <v>13</v>
      </c>
      <c r="R14" s="35">
        <v>98</v>
      </c>
      <c r="S14" s="35">
        <v>12</v>
      </c>
      <c r="T14" s="35">
        <v>895</v>
      </c>
      <c r="U14" s="35">
        <v>97</v>
      </c>
    </row>
    <row r="15" spans="1:21" x14ac:dyDescent="0.35">
      <c r="B15" s="35"/>
      <c r="C15" s="35"/>
      <c r="D15" s="35"/>
      <c r="E15" s="35"/>
      <c r="F15" s="35"/>
      <c r="G15" s="35"/>
      <c r="H15" s="35"/>
      <c r="I15" s="35"/>
      <c r="J15" s="35"/>
      <c r="K15" s="35"/>
      <c r="L15" s="35"/>
      <c r="M15" s="35"/>
      <c r="N15" s="35"/>
      <c r="O15" s="35"/>
      <c r="P15" s="35"/>
      <c r="Q15" s="35"/>
      <c r="R15" s="35"/>
      <c r="S15" s="35"/>
      <c r="T15" s="35"/>
      <c r="U15" s="35"/>
    </row>
    <row r="16" spans="1:21" x14ac:dyDescent="0.35">
      <c r="A16" t="s">
        <v>211</v>
      </c>
      <c r="B16" s="35" t="s">
        <v>316</v>
      </c>
      <c r="C16" s="35" t="s">
        <v>316</v>
      </c>
      <c r="D16" s="35">
        <v>14</v>
      </c>
      <c r="E16" s="35">
        <v>7</v>
      </c>
      <c r="F16" s="35">
        <v>10</v>
      </c>
      <c r="G16" s="35">
        <v>9</v>
      </c>
      <c r="H16" s="35">
        <v>9</v>
      </c>
      <c r="I16" s="35" t="s">
        <v>316</v>
      </c>
      <c r="J16" s="35">
        <v>13</v>
      </c>
      <c r="K16" s="35">
        <v>6</v>
      </c>
      <c r="L16" s="35">
        <v>9</v>
      </c>
      <c r="M16" s="35" t="s">
        <v>316</v>
      </c>
      <c r="N16" s="35">
        <v>8</v>
      </c>
      <c r="O16" s="35" t="s">
        <v>316</v>
      </c>
      <c r="P16" s="35">
        <v>11</v>
      </c>
      <c r="Q16" s="35">
        <v>7</v>
      </c>
      <c r="R16" s="35">
        <v>15</v>
      </c>
      <c r="S16" s="35">
        <v>7</v>
      </c>
      <c r="T16" s="35">
        <v>94</v>
      </c>
      <c r="U16" s="35">
        <v>53</v>
      </c>
    </row>
    <row r="17" spans="1:21" x14ac:dyDescent="0.35">
      <c r="A17" t="s">
        <v>209</v>
      </c>
      <c r="B17" s="35" t="s">
        <v>316</v>
      </c>
      <c r="C17" s="35" t="s">
        <v>316</v>
      </c>
      <c r="D17" s="35">
        <v>7</v>
      </c>
      <c r="E17" s="35" t="s">
        <v>316</v>
      </c>
      <c r="F17" s="35" t="s">
        <v>316</v>
      </c>
      <c r="G17" s="35" t="s">
        <v>316</v>
      </c>
      <c r="H17" s="35" t="s">
        <v>316</v>
      </c>
      <c r="I17" s="35" t="s">
        <v>316</v>
      </c>
      <c r="J17" s="35">
        <v>7</v>
      </c>
      <c r="K17" s="35" t="s">
        <v>316</v>
      </c>
      <c r="L17" s="35" t="s">
        <v>316</v>
      </c>
      <c r="M17" s="35" t="s">
        <v>316</v>
      </c>
      <c r="N17" s="35" t="s">
        <v>316</v>
      </c>
      <c r="O17" s="35" t="s">
        <v>316</v>
      </c>
      <c r="P17" s="35" t="s">
        <v>316</v>
      </c>
      <c r="Q17" s="35" t="s">
        <v>316</v>
      </c>
      <c r="R17" s="35">
        <v>9</v>
      </c>
      <c r="S17" s="35" t="s">
        <v>316</v>
      </c>
      <c r="T17" s="35">
        <v>45</v>
      </c>
      <c r="U17" s="35">
        <v>28</v>
      </c>
    </row>
    <row r="18" spans="1:21" x14ac:dyDescent="0.35">
      <c r="A18" t="s">
        <v>213</v>
      </c>
      <c r="B18" s="35" t="s">
        <v>316</v>
      </c>
      <c r="C18" s="35" t="s">
        <v>316</v>
      </c>
      <c r="D18" s="35">
        <v>7</v>
      </c>
      <c r="E18" s="35" t="s">
        <v>316</v>
      </c>
      <c r="F18" s="35" t="s">
        <v>316</v>
      </c>
      <c r="G18" s="35" t="s">
        <v>316</v>
      </c>
      <c r="H18" s="35" t="s">
        <v>316</v>
      </c>
      <c r="I18" s="35" t="s">
        <v>316</v>
      </c>
      <c r="J18" s="35">
        <v>6</v>
      </c>
      <c r="K18" s="35" t="s">
        <v>316</v>
      </c>
      <c r="L18" s="35" t="s">
        <v>316</v>
      </c>
      <c r="M18" s="35" t="s">
        <v>316</v>
      </c>
      <c r="N18" s="35" t="s">
        <v>316</v>
      </c>
      <c r="O18" s="35" t="s">
        <v>316</v>
      </c>
      <c r="P18" s="35" t="s">
        <v>316</v>
      </c>
      <c r="Q18" s="35" t="s">
        <v>316</v>
      </c>
      <c r="R18" s="35">
        <v>6</v>
      </c>
      <c r="S18" s="35" t="s">
        <v>316</v>
      </c>
      <c r="T18" s="35">
        <v>49</v>
      </c>
      <c r="U18" s="35">
        <v>25</v>
      </c>
    </row>
    <row r="19" spans="1:21" x14ac:dyDescent="0.35">
      <c r="B19" s="35"/>
      <c r="C19" s="35"/>
      <c r="D19" s="35"/>
      <c r="E19" s="35"/>
      <c r="F19" s="35"/>
      <c r="G19" s="35"/>
      <c r="H19" s="35"/>
      <c r="I19" s="35"/>
      <c r="J19" s="35"/>
      <c r="K19" s="35"/>
      <c r="L19" s="35"/>
      <c r="M19" s="35"/>
      <c r="N19" s="35"/>
      <c r="O19" s="35"/>
      <c r="P19" s="35"/>
      <c r="Q19" s="35"/>
      <c r="R19" s="35"/>
      <c r="S19" s="35"/>
      <c r="T19" s="35"/>
      <c r="U19" s="35"/>
    </row>
    <row r="20" spans="1:21" x14ac:dyDescent="0.35">
      <c r="A20" t="s">
        <v>212</v>
      </c>
      <c r="B20" s="35">
        <v>28</v>
      </c>
      <c r="C20" s="35" t="s">
        <v>316</v>
      </c>
      <c r="D20" s="35">
        <v>21</v>
      </c>
      <c r="E20" s="35" t="s">
        <v>316</v>
      </c>
      <c r="F20" s="35">
        <v>23</v>
      </c>
      <c r="G20" s="35" t="s">
        <v>316</v>
      </c>
      <c r="H20" s="35">
        <v>44</v>
      </c>
      <c r="I20" s="35">
        <v>6</v>
      </c>
      <c r="J20" s="35">
        <v>34</v>
      </c>
      <c r="K20" s="35">
        <v>7</v>
      </c>
      <c r="L20" s="35">
        <v>40</v>
      </c>
      <c r="M20" s="35">
        <v>7</v>
      </c>
      <c r="N20" s="35">
        <v>49</v>
      </c>
      <c r="O20" s="35">
        <v>6</v>
      </c>
      <c r="P20" s="35">
        <v>50</v>
      </c>
      <c r="Q20" s="35">
        <v>10</v>
      </c>
      <c r="R20" s="35">
        <v>60</v>
      </c>
      <c r="S20" s="35">
        <v>13</v>
      </c>
      <c r="T20" s="35">
        <v>349</v>
      </c>
      <c r="U20" s="35">
        <v>60</v>
      </c>
    </row>
    <row r="21" spans="1:21" x14ac:dyDescent="0.35">
      <c r="A21" t="s">
        <v>209</v>
      </c>
      <c r="B21" s="35">
        <v>17</v>
      </c>
      <c r="C21" s="35" t="s">
        <v>316</v>
      </c>
      <c r="D21" s="35">
        <v>13</v>
      </c>
      <c r="E21" s="35" t="s">
        <v>316</v>
      </c>
      <c r="F21" s="35">
        <v>7</v>
      </c>
      <c r="G21" s="35" t="s">
        <v>316</v>
      </c>
      <c r="H21" s="35">
        <v>22</v>
      </c>
      <c r="I21" s="35" t="s">
        <v>316</v>
      </c>
      <c r="J21" s="35">
        <v>15</v>
      </c>
      <c r="K21" s="35" t="s">
        <v>316</v>
      </c>
      <c r="L21" s="35">
        <v>29</v>
      </c>
      <c r="M21" s="35" t="s">
        <v>316</v>
      </c>
      <c r="N21" s="35">
        <v>32</v>
      </c>
      <c r="O21" s="35" t="s">
        <v>316</v>
      </c>
      <c r="P21" s="35">
        <v>30</v>
      </c>
      <c r="Q21" s="35" t="s">
        <v>316</v>
      </c>
      <c r="R21" s="35">
        <v>32</v>
      </c>
      <c r="S21" s="35" t="s">
        <v>316</v>
      </c>
      <c r="T21" s="35">
        <v>197</v>
      </c>
      <c r="U21" s="35">
        <v>40</v>
      </c>
    </row>
    <row r="22" spans="1:21" x14ac:dyDescent="0.35">
      <c r="A22" t="s">
        <v>213</v>
      </c>
      <c r="B22" s="35">
        <v>11</v>
      </c>
      <c r="C22" s="35" t="s">
        <v>316</v>
      </c>
      <c r="D22" s="35">
        <v>8</v>
      </c>
      <c r="E22" s="35" t="s">
        <v>316</v>
      </c>
      <c r="F22" s="35">
        <v>16</v>
      </c>
      <c r="G22" s="35" t="s">
        <v>316</v>
      </c>
      <c r="H22" s="35">
        <v>22</v>
      </c>
      <c r="I22" s="35" t="s">
        <v>316</v>
      </c>
      <c r="J22" s="35">
        <v>19</v>
      </c>
      <c r="K22" s="35" t="s">
        <v>316</v>
      </c>
      <c r="L22" s="35">
        <v>11</v>
      </c>
      <c r="M22" s="35" t="s">
        <v>316</v>
      </c>
      <c r="N22" s="35">
        <v>17</v>
      </c>
      <c r="O22" s="35" t="s">
        <v>316</v>
      </c>
      <c r="P22" s="35">
        <v>20</v>
      </c>
      <c r="Q22" s="35" t="s">
        <v>316</v>
      </c>
      <c r="R22" s="35">
        <v>28</v>
      </c>
      <c r="S22" s="35" t="s">
        <v>316</v>
      </c>
      <c r="T22" s="35">
        <v>152</v>
      </c>
      <c r="U22" s="35">
        <v>20</v>
      </c>
    </row>
    <row r="23" spans="1:21" x14ac:dyDescent="0.35">
      <c r="B23" s="35"/>
      <c r="C23" s="35"/>
      <c r="D23" s="35"/>
      <c r="E23" s="35"/>
      <c r="F23" s="35"/>
      <c r="G23" s="35"/>
      <c r="H23" s="35"/>
      <c r="I23" s="35"/>
      <c r="J23" s="35"/>
      <c r="K23" s="35"/>
      <c r="L23" s="35"/>
      <c r="M23" s="35"/>
      <c r="N23" s="35"/>
      <c r="O23" s="35"/>
      <c r="P23" s="35"/>
      <c r="Q23" s="35"/>
      <c r="R23" s="35"/>
      <c r="S23" s="35"/>
      <c r="T23" s="35"/>
      <c r="U23" s="35"/>
    </row>
    <row r="24" spans="1:21" x14ac:dyDescent="0.35">
      <c r="A24" t="s">
        <v>35</v>
      </c>
      <c r="B24" s="35">
        <v>104</v>
      </c>
      <c r="C24" s="35">
        <v>58</v>
      </c>
      <c r="D24" s="35">
        <v>133</v>
      </c>
      <c r="E24" s="35">
        <v>71</v>
      </c>
      <c r="F24" s="35">
        <v>108</v>
      </c>
      <c r="G24" s="35">
        <v>62</v>
      </c>
      <c r="H24" s="35">
        <v>102</v>
      </c>
      <c r="I24" s="35">
        <v>49</v>
      </c>
      <c r="J24" s="35">
        <v>105</v>
      </c>
      <c r="K24" s="35">
        <v>51</v>
      </c>
      <c r="L24" s="35">
        <v>113</v>
      </c>
      <c r="M24" s="35">
        <v>67</v>
      </c>
      <c r="N24" s="35">
        <v>113</v>
      </c>
      <c r="O24" s="35">
        <v>50</v>
      </c>
      <c r="P24" s="35">
        <v>101</v>
      </c>
      <c r="Q24" s="35">
        <v>58</v>
      </c>
      <c r="R24" s="35">
        <v>112</v>
      </c>
      <c r="S24" s="35">
        <v>41</v>
      </c>
      <c r="T24" s="35">
        <v>991</v>
      </c>
      <c r="U24" s="35">
        <v>507</v>
      </c>
    </row>
    <row r="25" spans="1:21" x14ac:dyDescent="0.35">
      <c r="A25" t="s">
        <v>209</v>
      </c>
      <c r="B25" s="35">
        <v>125</v>
      </c>
      <c r="C25" s="35">
        <v>54</v>
      </c>
      <c r="D25" s="35">
        <v>116</v>
      </c>
      <c r="E25" s="35">
        <v>54</v>
      </c>
      <c r="F25" s="35">
        <v>126</v>
      </c>
      <c r="G25" s="35">
        <v>56</v>
      </c>
      <c r="H25" s="35">
        <v>96</v>
      </c>
      <c r="I25" s="35">
        <v>35</v>
      </c>
      <c r="J25" s="35">
        <v>95</v>
      </c>
      <c r="K25" s="35">
        <v>37</v>
      </c>
      <c r="L25" s="35">
        <v>90</v>
      </c>
      <c r="M25" s="35">
        <v>41</v>
      </c>
      <c r="N25" s="35">
        <v>127</v>
      </c>
      <c r="O25" s="35">
        <v>51</v>
      </c>
      <c r="P25" s="35">
        <v>116</v>
      </c>
      <c r="Q25" s="35">
        <v>50</v>
      </c>
      <c r="R25" s="35">
        <v>114</v>
      </c>
      <c r="S25" s="35">
        <v>37</v>
      </c>
      <c r="T25" s="35">
        <v>1005</v>
      </c>
      <c r="U25" s="35">
        <v>415</v>
      </c>
    </row>
    <row r="26" spans="1:21" x14ac:dyDescent="0.35">
      <c r="A26" t="s">
        <v>213</v>
      </c>
      <c r="B26" s="35">
        <v>229</v>
      </c>
      <c r="C26" s="35">
        <v>112</v>
      </c>
      <c r="D26" s="35">
        <v>249</v>
      </c>
      <c r="E26" s="35">
        <v>125</v>
      </c>
      <c r="F26" s="35">
        <v>234</v>
      </c>
      <c r="G26" s="35">
        <v>118</v>
      </c>
      <c r="H26" s="35">
        <v>198</v>
      </c>
      <c r="I26" s="35">
        <v>84</v>
      </c>
      <c r="J26" s="35">
        <v>200</v>
      </c>
      <c r="K26" s="35">
        <v>88</v>
      </c>
      <c r="L26" s="35">
        <v>203</v>
      </c>
      <c r="M26" s="35">
        <v>108</v>
      </c>
      <c r="N26" s="35">
        <v>240</v>
      </c>
      <c r="O26" s="35">
        <v>101</v>
      </c>
      <c r="P26" s="35">
        <v>217</v>
      </c>
      <c r="Q26" s="35">
        <v>108</v>
      </c>
      <c r="R26" s="35">
        <v>226</v>
      </c>
      <c r="S26" s="35">
        <v>78</v>
      </c>
      <c r="T26" s="35">
        <v>1996</v>
      </c>
      <c r="U26" s="35">
        <v>922</v>
      </c>
    </row>
    <row r="27" spans="1:21" x14ac:dyDescent="0.35">
      <c r="B27" s="35"/>
      <c r="C27" s="35"/>
      <c r="D27" s="35"/>
      <c r="E27" s="35"/>
      <c r="F27" s="35"/>
      <c r="G27" s="35"/>
      <c r="H27" s="35"/>
      <c r="I27" s="35"/>
      <c r="J27" s="35"/>
      <c r="K27" s="35"/>
      <c r="L27" s="35"/>
      <c r="M27" s="35"/>
      <c r="N27" s="35"/>
      <c r="O27" s="35"/>
      <c r="P27" s="35"/>
      <c r="Q27" s="35"/>
      <c r="R27" s="35"/>
      <c r="S27" s="35"/>
      <c r="T27" s="35"/>
      <c r="U27" s="35"/>
    </row>
    <row r="28" spans="1:21" x14ac:dyDescent="0.35">
      <c r="A28" t="s">
        <v>214</v>
      </c>
      <c r="B28" s="35"/>
      <c r="C28" s="35"/>
      <c r="D28" s="35"/>
      <c r="E28" s="35"/>
      <c r="F28" s="35"/>
      <c r="G28" s="35"/>
      <c r="H28" s="35"/>
      <c r="I28" s="35"/>
      <c r="J28" s="35"/>
      <c r="K28" s="35"/>
      <c r="L28" s="35">
        <v>13</v>
      </c>
      <c r="M28" s="35">
        <v>7</v>
      </c>
      <c r="N28" s="35">
        <v>27</v>
      </c>
      <c r="O28" s="35">
        <v>9</v>
      </c>
      <c r="P28" s="35">
        <v>26</v>
      </c>
      <c r="Q28" s="35">
        <v>10</v>
      </c>
      <c r="R28" s="35">
        <v>35</v>
      </c>
      <c r="S28" s="35">
        <v>12</v>
      </c>
      <c r="T28" s="35">
        <v>101</v>
      </c>
      <c r="U28" s="35">
        <v>38</v>
      </c>
    </row>
    <row r="29" spans="1:21" x14ac:dyDescent="0.35">
      <c r="A29" t="s">
        <v>209</v>
      </c>
      <c r="B29" s="35"/>
      <c r="C29" s="35"/>
      <c r="D29" s="35"/>
      <c r="E29" s="35"/>
      <c r="F29" s="35"/>
      <c r="G29" s="35"/>
      <c r="H29" s="35"/>
      <c r="I29" s="35"/>
      <c r="J29" s="35"/>
      <c r="K29" s="35"/>
      <c r="L29" s="35">
        <v>7</v>
      </c>
      <c r="M29" s="35" t="s">
        <v>316</v>
      </c>
      <c r="N29" s="35">
        <v>19</v>
      </c>
      <c r="O29" s="35" t="s">
        <v>316</v>
      </c>
      <c r="P29" s="35">
        <v>15</v>
      </c>
      <c r="Q29" s="35" t="s">
        <v>316</v>
      </c>
      <c r="R29" s="35">
        <v>21</v>
      </c>
      <c r="S29" s="35" t="s">
        <v>316</v>
      </c>
      <c r="T29" s="35">
        <v>62</v>
      </c>
      <c r="U29" s="35">
        <v>21</v>
      </c>
    </row>
    <row r="30" spans="1:21" x14ac:dyDescent="0.35">
      <c r="A30" t="s">
        <v>213</v>
      </c>
      <c r="B30" s="35"/>
      <c r="C30" s="35"/>
      <c r="D30" s="35"/>
      <c r="E30" s="35"/>
      <c r="F30" s="35"/>
      <c r="G30" s="35"/>
      <c r="H30" s="35"/>
      <c r="I30" s="35"/>
      <c r="J30" s="35"/>
      <c r="K30" s="35"/>
      <c r="L30" s="35">
        <v>6</v>
      </c>
      <c r="M30" s="35" t="s">
        <v>316</v>
      </c>
      <c r="N30" s="35">
        <v>8</v>
      </c>
      <c r="O30" s="35" t="s">
        <v>316</v>
      </c>
      <c r="P30" s="35">
        <v>11</v>
      </c>
      <c r="Q30" s="35" t="s">
        <v>316</v>
      </c>
      <c r="R30" s="35">
        <v>14</v>
      </c>
      <c r="S30" s="35" t="s">
        <v>316</v>
      </c>
      <c r="T30" s="35">
        <v>39</v>
      </c>
      <c r="U30" s="35">
        <v>17</v>
      </c>
    </row>
    <row r="34" spans="1:21" x14ac:dyDescent="0.35">
      <c r="A34" t="s">
        <v>28</v>
      </c>
      <c r="B34" s="35">
        <v>2006</v>
      </c>
      <c r="C34" s="35">
        <v>2007</v>
      </c>
      <c r="D34" s="35">
        <v>2008</v>
      </c>
      <c r="E34" s="35">
        <v>2009</v>
      </c>
      <c r="F34" s="35">
        <v>2010</v>
      </c>
      <c r="G34" s="35">
        <v>2011</v>
      </c>
      <c r="H34" s="35">
        <v>2012</v>
      </c>
      <c r="I34" s="35">
        <v>2013</v>
      </c>
      <c r="J34" s="35">
        <v>2014</v>
      </c>
      <c r="K34" t="s">
        <v>36</v>
      </c>
      <c r="M34" s="35"/>
      <c r="P34" s="71" t="s">
        <v>331</v>
      </c>
      <c r="Q34" s="71"/>
      <c r="R34" s="71"/>
      <c r="S34" s="71"/>
      <c r="T34" s="71"/>
      <c r="U34" s="71"/>
    </row>
    <row r="35" spans="1:21" x14ac:dyDescent="0.35">
      <c r="A35" t="s">
        <v>63</v>
      </c>
      <c r="B35" s="37">
        <v>0.36739659309387207</v>
      </c>
      <c r="C35" s="37">
        <v>0.3115079402923584</v>
      </c>
      <c r="D35" s="37">
        <v>0.32916668057441711</v>
      </c>
      <c r="E35" s="37">
        <v>0.26513570547103882</v>
      </c>
      <c r="F35" s="37">
        <v>0.28719007968902588</v>
      </c>
      <c r="G35" s="37">
        <v>0.32067510485649109</v>
      </c>
      <c r="H35" s="37">
        <v>0.2881355881690979</v>
      </c>
      <c r="I35" s="37">
        <v>0.349609375</v>
      </c>
      <c r="J35" s="37">
        <v>0.25654450058937073</v>
      </c>
      <c r="K35" s="37">
        <v>0.30642986297607422</v>
      </c>
      <c r="M35" s="37"/>
      <c r="P35" s="66" t="s">
        <v>217</v>
      </c>
      <c r="Q35" s="69"/>
      <c r="R35" s="69"/>
      <c r="S35" s="69"/>
      <c r="T35" s="69"/>
      <c r="U35" s="69"/>
    </row>
    <row r="36" spans="1:21" x14ac:dyDescent="0.35">
      <c r="A36" t="s">
        <v>209</v>
      </c>
      <c r="B36" s="37">
        <v>0.42051282525062561</v>
      </c>
      <c r="C36" s="37">
        <v>0.33834585547447205</v>
      </c>
      <c r="D36" s="37">
        <v>0.35497835278511047</v>
      </c>
      <c r="E36" s="37">
        <v>0.30894309282302856</v>
      </c>
      <c r="F36" s="37">
        <v>0.38056680560112</v>
      </c>
      <c r="G36" s="37">
        <v>0.33846154808998108</v>
      </c>
      <c r="H36" s="37">
        <v>0.30281689763069153</v>
      </c>
      <c r="I36" s="37">
        <v>0.408730149269104</v>
      </c>
      <c r="J36" s="37">
        <v>0.27652734518051147</v>
      </c>
      <c r="K36" s="37">
        <v>0.34336823225021362</v>
      </c>
      <c r="M36" s="37"/>
      <c r="P36" s="71" t="s">
        <v>315</v>
      </c>
      <c r="Q36" s="71"/>
      <c r="R36" s="71"/>
      <c r="S36" s="71"/>
      <c r="T36" s="71"/>
    </row>
    <row r="37" spans="1:21" x14ac:dyDescent="0.35">
      <c r="A37" t="s">
        <v>213</v>
      </c>
      <c r="B37" s="37">
        <v>0.3194444477558136</v>
      </c>
      <c r="C37" s="37">
        <v>0.28151261806488037</v>
      </c>
      <c r="D37" s="37">
        <v>0.30522087216377258</v>
      </c>
      <c r="E37" s="37">
        <v>0.21888412535190582</v>
      </c>
      <c r="F37" s="37">
        <v>0.18987341225147247</v>
      </c>
      <c r="G37" s="37">
        <v>0.29906541109085083</v>
      </c>
      <c r="H37" s="37">
        <v>0.27125504612922668</v>
      </c>
      <c r="I37" s="37">
        <v>0.29230770468711853</v>
      </c>
      <c r="J37" s="37">
        <v>0.23282442986965179</v>
      </c>
      <c r="K37" s="37">
        <v>0.26716139912605286</v>
      </c>
      <c r="M37" s="37"/>
    </row>
    <row r="38" spans="1:21" x14ac:dyDescent="0.35">
      <c r="B38" s="35"/>
      <c r="C38" s="35"/>
      <c r="D38" s="35"/>
      <c r="E38" s="35"/>
      <c r="F38" s="35"/>
      <c r="G38" s="35"/>
      <c r="H38" s="35"/>
      <c r="I38" s="35"/>
      <c r="J38" s="35"/>
      <c r="K38" s="35"/>
      <c r="M38" s="35"/>
    </row>
    <row r="39" spans="1:21" x14ac:dyDescent="0.35">
      <c r="A39" t="s">
        <v>210</v>
      </c>
      <c r="B39" s="35" t="s">
        <v>316</v>
      </c>
      <c r="C39" s="35" t="s">
        <v>316</v>
      </c>
      <c r="D39" s="35" t="s">
        <v>316</v>
      </c>
      <c r="E39" s="35" t="s">
        <v>316</v>
      </c>
      <c r="F39" s="35" t="s">
        <v>316</v>
      </c>
      <c r="G39" s="35" t="s">
        <v>316</v>
      </c>
      <c r="H39" s="35" t="s">
        <v>316</v>
      </c>
      <c r="I39" s="37" t="s">
        <v>316</v>
      </c>
      <c r="J39" s="37" t="s">
        <v>316</v>
      </c>
      <c r="K39" s="37" t="s">
        <v>316</v>
      </c>
      <c r="M39" s="35"/>
    </row>
    <row r="40" spans="1:21" x14ac:dyDescent="0.35">
      <c r="A40" t="s">
        <v>209</v>
      </c>
      <c r="B40" s="35" t="s">
        <v>316</v>
      </c>
      <c r="C40" s="35" t="s">
        <v>316</v>
      </c>
      <c r="D40" s="35" t="s">
        <v>316</v>
      </c>
      <c r="E40" s="35" t="s">
        <v>316</v>
      </c>
      <c r="F40" s="35" t="s">
        <v>316</v>
      </c>
      <c r="G40" s="35" t="s">
        <v>316</v>
      </c>
      <c r="H40" s="35" t="s">
        <v>316</v>
      </c>
      <c r="I40" s="37" t="s">
        <v>316</v>
      </c>
      <c r="J40" s="37" t="s">
        <v>316</v>
      </c>
      <c r="K40" s="37" t="s">
        <v>316</v>
      </c>
      <c r="M40" s="35"/>
    </row>
    <row r="41" spans="1:21" x14ac:dyDescent="0.35">
      <c r="A41" t="s">
        <v>213</v>
      </c>
      <c r="B41" s="35" t="s">
        <v>316</v>
      </c>
      <c r="C41" s="35" t="s">
        <v>316</v>
      </c>
      <c r="D41" s="35" t="s">
        <v>316</v>
      </c>
      <c r="E41" s="35" t="s">
        <v>316</v>
      </c>
      <c r="F41" s="35" t="s">
        <v>316</v>
      </c>
      <c r="G41" s="35" t="s">
        <v>316</v>
      </c>
      <c r="H41" s="35" t="s">
        <v>316</v>
      </c>
      <c r="I41" s="37" t="s">
        <v>316</v>
      </c>
      <c r="J41" s="37" t="s">
        <v>316</v>
      </c>
      <c r="K41" s="37" t="s">
        <v>316</v>
      </c>
      <c r="M41" s="35"/>
    </row>
    <row r="42" spans="1:21" x14ac:dyDescent="0.35">
      <c r="B42" s="37"/>
      <c r="C42" s="37"/>
      <c r="D42" s="37"/>
      <c r="E42" s="37"/>
      <c r="F42" s="37"/>
      <c r="G42" s="37"/>
      <c r="H42" s="37"/>
      <c r="I42" s="37"/>
      <c r="J42" s="35"/>
      <c r="K42" s="35"/>
      <c r="M42" s="37"/>
    </row>
    <row r="43" spans="1:21" x14ac:dyDescent="0.35">
      <c r="A43" t="s">
        <v>34</v>
      </c>
      <c r="B43" s="37">
        <v>0.21232876181602478</v>
      </c>
      <c r="C43" s="37">
        <v>9.1743119060993195E-2</v>
      </c>
      <c r="D43" s="37">
        <v>0.13397128880023956</v>
      </c>
      <c r="E43" s="37">
        <v>0.13777777552604675</v>
      </c>
      <c r="F43" s="37">
        <v>0.16309012472629547</v>
      </c>
      <c r="G43" s="37">
        <v>0.12440191209316254</v>
      </c>
      <c r="H43" s="37">
        <v>0.15196079015731812</v>
      </c>
      <c r="I43" s="37">
        <v>0.20975609123706818</v>
      </c>
      <c r="J43" s="37">
        <v>0.15652173757553101</v>
      </c>
      <c r="K43" s="37">
        <v>0.15114422142505646</v>
      </c>
      <c r="M43" s="37"/>
    </row>
    <row r="44" spans="1:21" x14ac:dyDescent="0.35">
      <c r="A44" t="s">
        <v>209</v>
      </c>
      <c r="B44" s="37">
        <v>0.28767123818397522</v>
      </c>
      <c r="C44" s="37">
        <v>0.10619468986988068</v>
      </c>
      <c r="D44" s="37">
        <v>0.13761468231678009</v>
      </c>
      <c r="E44" s="37">
        <v>0.15517240762710571</v>
      </c>
      <c r="F44" s="37">
        <v>0.28205129504203796</v>
      </c>
      <c r="G44" s="37">
        <v>0.11009174585342407</v>
      </c>
      <c r="H44" s="37">
        <v>0.19130434095859528</v>
      </c>
      <c r="I44" s="37">
        <v>0.30000001192092896</v>
      </c>
      <c r="J44" s="37">
        <v>0.18181818723678589</v>
      </c>
      <c r="K44" s="37">
        <v>0.19004064798355103</v>
      </c>
      <c r="M44" s="37"/>
    </row>
    <row r="45" spans="1:21" x14ac:dyDescent="0.35">
      <c r="A45" t="s">
        <v>213</v>
      </c>
      <c r="B45" s="37">
        <v>0.13698630034923553</v>
      </c>
      <c r="C45" s="37">
        <v>7.6190479099750519E-2</v>
      </c>
      <c r="D45" s="37">
        <v>0.12999999523162842</v>
      </c>
      <c r="E45" s="37">
        <v>0.11926605552434921</v>
      </c>
      <c r="F45" s="37">
        <v>4.3103449046611786E-2</v>
      </c>
      <c r="G45" s="37">
        <v>0.14000000059604645</v>
      </c>
      <c r="H45" s="37">
        <v>0.10112359374761581</v>
      </c>
      <c r="I45" s="37">
        <v>0.12380952388048172</v>
      </c>
      <c r="J45" s="37">
        <v>0.12244898080825806</v>
      </c>
      <c r="K45" s="37">
        <v>0.10837988555431366</v>
      </c>
      <c r="M45" s="37"/>
    </row>
    <row r="46" spans="1:21" x14ac:dyDescent="0.35">
      <c r="B46" s="35"/>
      <c r="C46" s="35"/>
      <c r="D46" s="35"/>
      <c r="E46" s="35"/>
      <c r="F46" s="35"/>
      <c r="G46" s="35"/>
      <c r="H46" s="35"/>
      <c r="I46" s="35"/>
      <c r="J46" s="35"/>
      <c r="K46" s="35"/>
      <c r="M46" s="35"/>
    </row>
    <row r="47" spans="1:21" x14ac:dyDescent="0.35">
      <c r="A47" t="s">
        <v>211</v>
      </c>
      <c r="B47" s="35" t="s">
        <v>316</v>
      </c>
      <c r="C47" s="37">
        <v>0.5</v>
      </c>
      <c r="D47" s="37">
        <v>0.89999997615814209</v>
      </c>
      <c r="E47" s="35" t="s">
        <v>316</v>
      </c>
      <c r="F47" s="37">
        <v>0.46153846383094788</v>
      </c>
      <c r="G47" s="35" t="s">
        <v>316</v>
      </c>
      <c r="H47" s="35" t="s">
        <v>316</v>
      </c>
      <c r="I47" s="37">
        <v>0.63636362552642822</v>
      </c>
      <c r="J47" s="37">
        <v>0.46666666865348816</v>
      </c>
      <c r="K47" s="37">
        <v>0.56382977962493896</v>
      </c>
      <c r="M47" s="37"/>
    </row>
    <row r="48" spans="1:21" x14ac:dyDescent="0.35">
      <c r="A48" t="s">
        <v>209</v>
      </c>
      <c r="B48" s="35" t="s">
        <v>316</v>
      </c>
      <c r="C48" s="35" t="s">
        <v>316</v>
      </c>
      <c r="D48" s="35" t="s">
        <v>316</v>
      </c>
      <c r="E48" s="35" t="s">
        <v>316</v>
      </c>
      <c r="F48" s="35" t="s">
        <v>316</v>
      </c>
      <c r="G48" s="35" t="s">
        <v>316</v>
      </c>
      <c r="H48" s="35" t="s">
        <v>316</v>
      </c>
      <c r="I48" s="35" t="s">
        <v>316</v>
      </c>
      <c r="J48" s="35" t="s">
        <v>316</v>
      </c>
      <c r="K48" s="37">
        <v>0.62222224473953247</v>
      </c>
      <c r="M48" s="37"/>
    </row>
    <row r="49" spans="1:13" x14ac:dyDescent="0.35">
      <c r="A49" t="s">
        <v>213</v>
      </c>
      <c r="B49" s="35" t="s">
        <v>316</v>
      </c>
      <c r="C49" s="35" t="s">
        <v>316</v>
      </c>
      <c r="D49" s="35" t="s">
        <v>316</v>
      </c>
      <c r="E49" s="35" t="s">
        <v>316</v>
      </c>
      <c r="F49" s="35" t="s">
        <v>316</v>
      </c>
      <c r="G49" s="35" t="s">
        <v>316</v>
      </c>
      <c r="H49" s="35" t="s">
        <v>316</v>
      </c>
      <c r="I49" s="35" t="s">
        <v>316</v>
      </c>
      <c r="J49" s="35" t="s">
        <v>316</v>
      </c>
      <c r="K49" s="37">
        <v>0.51020407676696777</v>
      </c>
      <c r="M49" s="37"/>
    </row>
    <row r="50" spans="1:13" x14ac:dyDescent="0.35">
      <c r="B50" s="35"/>
      <c r="C50" s="35"/>
      <c r="D50" s="35"/>
      <c r="E50" s="35"/>
      <c r="F50" s="35"/>
      <c r="G50" s="35"/>
      <c r="H50" s="35"/>
      <c r="I50" s="35"/>
      <c r="J50" s="35"/>
      <c r="K50" s="35"/>
      <c r="M50" s="35"/>
    </row>
    <row r="51" spans="1:13" x14ac:dyDescent="0.35">
      <c r="A51" t="s">
        <v>212</v>
      </c>
      <c r="B51" s="35" t="s">
        <v>316</v>
      </c>
      <c r="C51" s="35" t="s">
        <v>316</v>
      </c>
      <c r="D51" s="35" t="s">
        <v>316</v>
      </c>
      <c r="E51" s="37">
        <v>0.13636364042758942</v>
      </c>
      <c r="F51" s="37">
        <v>0.20588235557079315</v>
      </c>
      <c r="G51" s="37">
        <v>0.17499999701976776</v>
      </c>
      <c r="H51" s="37">
        <v>0.12244898080825806</v>
      </c>
      <c r="I51" s="37">
        <v>0.20000000298023224</v>
      </c>
      <c r="J51" s="37">
        <v>0.21666666865348816</v>
      </c>
      <c r="K51" s="37">
        <v>0.17191977798938751</v>
      </c>
      <c r="M51" s="37"/>
    </row>
    <row r="52" spans="1:13" x14ac:dyDescent="0.35">
      <c r="A52" t="s">
        <v>209</v>
      </c>
      <c r="B52" s="35" t="s">
        <v>316</v>
      </c>
      <c r="C52" s="35" t="s">
        <v>316</v>
      </c>
      <c r="D52" s="35" t="s">
        <v>316</v>
      </c>
      <c r="E52" s="35" t="s">
        <v>316</v>
      </c>
      <c r="F52" s="35" t="s">
        <v>316</v>
      </c>
      <c r="G52" s="37" t="s">
        <v>316</v>
      </c>
      <c r="H52" s="35" t="s">
        <v>316</v>
      </c>
      <c r="I52" s="37" t="s">
        <v>316</v>
      </c>
      <c r="J52" s="37" t="s">
        <v>316</v>
      </c>
      <c r="K52" s="37">
        <v>0.20304568111896515</v>
      </c>
      <c r="M52" s="37"/>
    </row>
    <row r="53" spans="1:13" x14ac:dyDescent="0.35">
      <c r="A53" t="s">
        <v>213</v>
      </c>
      <c r="B53" s="35" t="s">
        <v>316</v>
      </c>
      <c r="C53" s="35" t="s">
        <v>316</v>
      </c>
      <c r="D53" s="35" t="s">
        <v>316</v>
      </c>
      <c r="E53" s="35" t="s">
        <v>316</v>
      </c>
      <c r="F53" s="35" t="s">
        <v>316</v>
      </c>
      <c r="G53" s="37" t="s">
        <v>316</v>
      </c>
      <c r="H53" s="35" t="s">
        <v>316</v>
      </c>
      <c r="I53" s="37" t="s">
        <v>316</v>
      </c>
      <c r="J53" s="37" t="s">
        <v>316</v>
      </c>
      <c r="K53" s="37">
        <v>0.1315789520740509</v>
      </c>
      <c r="M53" s="37"/>
    </row>
    <row r="54" spans="1:13" x14ac:dyDescent="0.35">
      <c r="B54" s="35"/>
      <c r="C54" s="35"/>
      <c r="D54" s="35"/>
      <c r="E54" s="35"/>
      <c r="F54" s="35"/>
      <c r="G54" s="35"/>
      <c r="H54" s="35"/>
      <c r="I54" s="35"/>
      <c r="J54" s="35"/>
      <c r="K54" s="35"/>
    </row>
    <row r="55" spans="1:13" x14ac:dyDescent="0.35">
      <c r="A55" t="s">
        <v>35</v>
      </c>
      <c r="B55" s="37">
        <v>0.48908296227455139</v>
      </c>
      <c r="C55" s="37">
        <v>0.50200802087783813</v>
      </c>
      <c r="D55" s="37">
        <v>0.50427353382110596</v>
      </c>
      <c r="E55" s="37">
        <v>0.42424243688583374</v>
      </c>
      <c r="F55" s="37">
        <v>0.43999999761581421</v>
      </c>
      <c r="G55" s="37">
        <v>0.53201967477798462</v>
      </c>
      <c r="H55" s="37">
        <v>0.42083331942558289</v>
      </c>
      <c r="I55" s="37">
        <v>0.49769586324691772</v>
      </c>
      <c r="J55" s="37">
        <v>0.3451327383518219</v>
      </c>
      <c r="K55" s="37">
        <v>0.46192383766174316</v>
      </c>
      <c r="M55" s="37"/>
    </row>
    <row r="56" spans="1:13" x14ac:dyDescent="0.35">
      <c r="A56" t="s">
        <v>209</v>
      </c>
      <c r="B56" s="37">
        <v>0.55769228935241699</v>
      </c>
      <c r="C56" s="37">
        <v>0.53383457660675049</v>
      </c>
      <c r="D56" s="37">
        <v>0.57407408952713013</v>
      </c>
      <c r="E56" s="37">
        <v>0.48039215803146362</v>
      </c>
      <c r="F56" s="37">
        <v>0.48571428656578064</v>
      </c>
      <c r="G56" s="37">
        <v>0.59292036294937134</v>
      </c>
      <c r="H56" s="37">
        <v>0.44247788190841675</v>
      </c>
      <c r="I56" s="37">
        <v>0.57425743341445923</v>
      </c>
      <c r="J56" s="37">
        <v>0.3660714328289032</v>
      </c>
      <c r="K56" s="37">
        <v>0.5116044282913208</v>
      </c>
      <c r="M56" s="37"/>
    </row>
    <row r="57" spans="1:13" x14ac:dyDescent="0.35">
      <c r="A57" t="s">
        <v>213</v>
      </c>
      <c r="B57" s="37">
        <v>0.43200001120567322</v>
      </c>
      <c r="C57" s="37">
        <v>0.46551725268363953</v>
      </c>
      <c r="D57" s="37">
        <v>0.4444444477558136</v>
      </c>
      <c r="E57" s="37">
        <v>0.3645833432674408</v>
      </c>
      <c r="F57" s="37">
        <v>0.38947367668151855</v>
      </c>
      <c r="G57" s="37">
        <v>0.45555555820465088</v>
      </c>
      <c r="H57" s="37">
        <v>0.40157479047775269</v>
      </c>
      <c r="I57" s="37">
        <v>0.43103447556495667</v>
      </c>
      <c r="J57" s="37">
        <v>0.32456141710281372</v>
      </c>
      <c r="K57" s="37">
        <v>0.41293531656265259</v>
      </c>
      <c r="M57" s="37"/>
    </row>
    <row r="58" spans="1:13" x14ac:dyDescent="0.35">
      <c r="B58" s="35"/>
      <c r="C58" s="35"/>
      <c r="D58" s="35"/>
      <c r="E58" s="35"/>
      <c r="F58" s="35"/>
      <c r="G58" s="35"/>
      <c r="H58" s="35"/>
      <c r="I58" s="35"/>
      <c r="J58" s="35"/>
      <c r="K58" s="35"/>
      <c r="M58" s="35"/>
    </row>
    <row r="59" spans="1:13" x14ac:dyDescent="0.35">
      <c r="A59" t="s">
        <v>214</v>
      </c>
      <c r="B59" s="37"/>
      <c r="C59" s="37"/>
      <c r="D59" s="37"/>
      <c r="E59" s="37"/>
      <c r="F59" s="37"/>
      <c r="G59" s="37">
        <v>0.53846156597137451</v>
      </c>
      <c r="H59" s="37">
        <v>0.3333333432674408</v>
      </c>
      <c r="I59" s="37">
        <v>0.38461539149284363</v>
      </c>
      <c r="J59" s="37">
        <v>0.34285715222358704</v>
      </c>
      <c r="K59" s="37">
        <v>0.37623763084411621</v>
      </c>
    </row>
    <row r="60" spans="1:13" x14ac:dyDescent="0.35">
      <c r="A60" t="s">
        <v>209</v>
      </c>
      <c r="B60" s="37"/>
      <c r="C60" s="37"/>
      <c r="D60" s="37"/>
      <c r="E60" s="37"/>
      <c r="F60" s="37"/>
      <c r="G60" s="35" t="s">
        <v>316</v>
      </c>
      <c r="H60" s="37" t="s">
        <v>316</v>
      </c>
      <c r="I60" s="35" t="s">
        <v>316</v>
      </c>
      <c r="J60" s="37" t="s">
        <v>316</v>
      </c>
      <c r="K60" s="37">
        <v>0.33870968222618103</v>
      </c>
    </row>
    <row r="61" spans="1:13" x14ac:dyDescent="0.35">
      <c r="A61" t="s">
        <v>213</v>
      </c>
      <c r="B61" s="37"/>
      <c r="C61" s="37"/>
      <c r="D61" s="37"/>
      <c r="E61" s="37"/>
      <c r="F61" s="37"/>
      <c r="G61" s="35" t="s">
        <v>316</v>
      </c>
      <c r="H61" s="37" t="s">
        <v>316</v>
      </c>
      <c r="I61" s="35" t="s">
        <v>316</v>
      </c>
      <c r="J61" s="37" t="s">
        <v>316</v>
      </c>
      <c r="K61" s="37">
        <v>0.43589743971824646</v>
      </c>
    </row>
    <row r="71" spans="3:7" x14ac:dyDescent="0.35">
      <c r="C71" s="2"/>
      <c r="D71" s="2"/>
      <c r="E71" s="2"/>
      <c r="F71" s="2"/>
      <c r="G71" s="2"/>
    </row>
    <row r="72" spans="3:7" x14ac:dyDescent="0.35">
      <c r="C72" s="2"/>
      <c r="D72" s="2"/>
      <c r="E72" s="2"/>
      <c r="F72" s="2"/>
      <c r="G72" s="2"/>
    </row>
    <row r="73" spans="3:7" x14ac:dyDescent="0.35">
      <c r="C73" s="2"/>
      <c r="D73" s="2"/>
      <c r="E73" s="2"/>
      <c r="F73" s="2"/>
      <c r="G73" s="2"/>
    </row>
  </sheetData>
  <mergeCells count="3">
    <mergeCell ref="P34:U34"/>
    <mergeCell ref="P36:T36"/>
    <mergeCell ref="P35:U35"/>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W34"/>
  <sheetViews>
    <sheetView topLeftCell="A10" workbookViewId="0">
      <selection activeCell="A18" sqref="A18:K29"/>
    </sheetView>
  </sheetViews>
  <sheetFormatPr defaultRowHeight="14.5" x14ac:dyDescent="0.35"/>
  <cols>
    <col min="1" max="1" width="24.1796875" customWidth="1"/>
  </cols>
  <sheetData>
    <row r="1" spans="1:21" ht="15.5" x14ac:dyDescent="0.35">
      <c r="A1" s="65" t="s">
        <v>306</v>
      </c>
      <c r="B1" s="65"/>
      <c r="C1" s="65"/>
      <c r="D1" s="65"/>
      <c r="E1" s="65"/>
      <c r="F1" s="65"/>
      <c r="G1" s="65"/>
      <c r="H1" s="65"/>
      <c r="I1" s="65"/>
      <c r="J1" s="65"/>
      <c r="K1" s="65"/>
    </row>
    <row r="3" spans="1:21" s="46" customFormat="1" ht="29" x14ac:dyDescent="0.35">
      <c r="A3" s="46" t="s">
        <v>77</v>
      </c>
      <c r="B3" s="46" t="s">
        <v>37</v>
      </c>
      <c r="C3" s="46" t="s">
        <v>97</v>
      </c>
      <c r="D3" s="46" t="s">
        <v>38</v>
      </c>
      <c r="E3" s="46" t="s">
        <v>98</v>
      </c>
      <c r="F3" s="46" t="s">
        <v>39</v>
      </c>
      <c r="G3" s="46" t="s">
        <v>99</v>
      </c>
      <c r="H3" s="46" t="s">
        <v>40</v>
      </c>
      <c r="I3" s="46" t="s">
        <v>100</v>
      </c>
      <c r="J3" s="46" t="s">
        <v>41</v>
      </c>
      <c r="K3" s="46" t="s">
        <v>101</v>
      </c>
      <c r="L3" s="46" t="s">
        <v>42</v>
      </c>
      <c r="M3" s="46" t="s">
        <v>102</v>
      </c>
      <c r="N3" s="46" t="s">
        <v>43</v>
      </c>
      <c r="O3" s="46" t="s">
        <v>258</v>
      </c>
      <c r="P3" s="46" t="s">
        <v>44</v>
      </c>
      <c r="Q3" s="46" t="s">
        <v>323</v>
      </c>
      <c r="R3" s="46" t="s">
        <v>45</v>
      </c>
      <c r="S3" s="46" t="s">
        <v>349</v>
      </c>
      <c r="T3" s="46" t="s">
        <v>49</v>
      </c>
      <c r="U3" s="46" t="s">
        <v>103</v>
      </c>
    </row>
    <row r="4" spans="1:21" x14ac:dyDescent="0.35">
      <c r="A4" t="s">
        <v>224</v>
      </c>
      <c r="B4" s="35">
        <v>228</v>
      </c>
      <c r="C4" s="35">
        <v>121</v>
      </c>
      <c r="D4" s="35">
        <v>270</v>
      </c>
      <c r="E4" s="35">
        <v>135</v>
      </c>
      <c r="F4" s="35">
        <v>214</v>
      </c>
      <c r="G4" s="35">
        <v>122</v>
      </c>
      <c r="H4" s="35">
        <v>188</v>
      </c>
      <c r="I4" s="35">
        <v>87</v>
      </c>
      <c r="J4" s="35">
        <v>203</v>
      </c>
      <c r="K4" s="35">
        <v>98</v>
      </c>
      <c r="L4" s="35">
        <v>194</v>
      </c>
      <c r="M4" s="35">
        <v>109</v>
      </c>
      <c r="N4" s="35">
        <v>201</v>
      </c>
      <c r="O4" s="35">
        <v>97</v>
      </c>
      <c r="P4" s="35">
        <v>211</v>
      </c>
      <c r="Q4" s="35">
        <v>119</v>
      </c>
      <c r="R4" s="35">
        <v>199</v>
      </c>
      <c r="S4" s="35">
        <v>88</v>
      </c>
      <c r="T4" s="35">
        <v>1908</v>
      </c>
      <c r="U4" s="35">
        <v>976</v>
      </c>
    </row>
    <row r="5" spans="1:21" x14ac:dyDescent="0.35">
      <c r="A5" t="s">
        <v>209</v>
      </c>
      <c r="B5" s="35">
        <v>101</v>
      </c>
      <c r="C5" s="35">
        <v>62</v>
      </c>
      <c r="D5" s="35">
        <v>135</v>
      </c>
      <c r="E5" s="35">
        <v>75</v>
      </c>
      <c r="F5" s="35">
        <v>103</v>
      </c>
      <c r="G5" s="35">
        <v>65</v>
      </c>
      <c r="H5" s="35">
        <v>94</v>
      </c>
      <c r="I5" s="35">
        <v>53</v>
      </c>
      <c r="J5" s="35">
        <v>103</v>
      </c>
      <c r="K5" s="35">
        <v>61</v>
      </c>
      <c r="L5" s="35">
        <v>101</v>
      </c>
      <c r="M5" s="35">
        <v>62</v>
      </c>
      <c r="N5" s="35">
        <v>92</v>
      </c>
      <c r="O5" s="35">
        <v>48</v>
      </c>
      <c r="P5" s="35">
        <v>103</v>
      </c>
      <c r="Q5" s="35">
        <v>63</v>
      </c>
      <c r="R5" s="35">
        <v>94</v>
      </c>
      <c r="S5" s="35">
        <v>46</v>
      </c>
      <c r="T5" s="35">
        <v>926</v>
      </c>
      <c r="U5" s="35">
        <v>535</v>
      </c>
    </row>
    <row r="6" spans="1:21" x14ac:dyDescent="0.35">
      <c r="A6" t="s">
        <v>213</v>
      </c>
      <c r="B6" s="35">
        <v>127</v>
      </c>
      <c r="C6" s="35">
        <v>59</v>
      </c>
      <c r="D6" s="35">
        <v>135</v>
      </c>
      <c r="E6" s="35">
        <v>60</v>
      </c>
      <c r="F6" s="35">
        <v>111</v>
      </c>
      <c r="G6" s="35">
        <v>57</v>
      </c>
      <c r="H6" s="35">
        <v>94</v>
      </c>
      <c r="I6" s="35">
        <v>34</v>
      </c>
      <c r="J6" s="35">
        <v>100</v>
      </c>
      <c r="K6" s="35">
        <v>37</v>
      </c>
      <c r="L6" s="35">
        <v>93</v>
      </c>
      <c r="M6" s="35">
        <v>47</v>
      </c>
      <c r="N6" s="35">
        <v>109</v>
      </c>
      <c r="O6" s="35">
        <v>49</v>
      </c>
      <c r="P6" s="35">
        <v>108</v>
      </c>
      <c r="Q6" s="35">
        <v>56</v>
      </c>
      <c r="R6" s="35">
        <v>105</v>
      </c>
      <c r="S6" s="35">
        <v>42</v>
      </c>
      <c r="T6" s="35">
        <v>982</v>
      </c>
      <c r="U6" s="35">
        <v>441</v>
      </c>
    </row>
    <row r="7" spans="1:21" x14ac:dyDescent="0.35">
      <c r="B7" s="35"/>
      <c r="C7" s="35"/>
      <c r="D7" s="35"/>
      <c r="E7" s="35"/>
      <c r="F7" s="35"/>
      <c r="G7" s="35"/>
      <c r="H7" s="35"/>
      <c r="I7" s="35"/>
      <c r="J7" s="35"/>
      <c r="K7" s="35"/>
      <c r="L7" s="35"/>
      <c r="M7" s="35"/>
      <c r="N7" s="35"/>
      <c r="O7" s="35"/>
      <c r="P7" s="35"/>
      <c r="Q7" s="35"/>
      <c r="R7" s="35"/>
      <c r="S7" s="35"/>
      <c r="T7" s="35"/>
      <c r="U7" s="35"/>
    </row>
    <row r="8" spans="1:21" x14ac:dyDescent="0.35">
      <c r="A8" t="s">
        <v>225</v>
      </c>
      <c r="B8" s="35">
        <v>183</v>
      </c>
      <c r="C8" s="35">
        <v>30</v>
      </c>
      <c r="D8" s="35">
        <v>234</v>
      </c>
      <c r="E8" s="35">
        <v>22</v>
      </c>
      <c r="F8" s="35">
        <v>266</v>
      </c>
      <c r="G8" s="35">
        <v>36</v>
      </c>
      <c r="H8" s="35">
        <v>291</v>
      </c>
      <c r="I8" s="35">
        <v>40</v>
      </c>
      <c r="J8" s="35">
        <v>281</v>
      </c>
      <c r="K8" s="35">
        <v>41</v>
      </c>
      <c r="L8" s="35">
        <v>279</v>
      </c>
      <c r="M8" s="35">
        <v>43</v>
      </c>
      <c r="N8" s="35">
        <v>330</v>
      </c>
      <c r="O8" s="35">
        <v>56</v>
      </c>
      <c r="P8" s="35">
        <v>296</v>
      </c>
      <c r="Q8" s="35">
        <v>60</v>
      </c>
      <c r="R8" s="35">
        <v>367</v>
      </c>
      <c r="S8" s="35">
        <v>59</v>
      </c>
      <c r="T8" s="35">
        <v>2527</v>
      </c>
      <c r="U8" s="35">
        <v>387</v>
      </c>
    </row>
    <row r="9" spans="1:21" x14ac:dyDescent="0.35">
      <c r="A9" t="s">
        <v>209</v>
      </c>
      <c r="B9" s="35">
        <v>94</v>
      </c>
      <c r="C9" s="35">
        <v>20</v>
      </c>
      <c r="D9" s="35">
        <v>131</v>
      </c>
      <c r="E9" s="35">
        <v>15</v>
      </c>
      <c r="F9" s="35">
        <v>128</v>
      </c>
      <c r="G9" s="35">
        <v>17</v>
      </c>
      <c r="H9" s="35">
        <v>152</v>
      </c>
      <c r="I9" s="35">
        <v>23</v>
      </c>
      <c r="J9" s="35">
        <v>144</v>
      </c>
      <c r="K9" s="35">
        <v>33</v>
      </c>
      <c r="L9" s="35">
        <v>158</v>
      </c>
      <c r="M9" s="35">
        <v>26</v>
      </c>
      <c r="N9" s="35">
        <v>192</v>
      </c>
      <c r="O9" s="35">
        <v>38</v>
      </c>
      <c r="P9" s="35">
        <v>149</v>
      </c>
      <c r="Q9" s="35">
        <v>40</v>
      </c>
      <c r="R9" s="35">
        <v>213</v>
      </c>
      <c r="S9" s="35">
        <v>40</v>
      </c>
      <c r="T9" s="35">
        <v>1361</v>
      </c>
      <c r="U9" s="35">
        <v>252</v>
      </c>
    </row>
    <row r="10" spans="1:21" x14ac:dyDescent="0.35">
      <c r="A10" t="s">
        <v>213</v>
      </c>
      <c r="B10" s="35">
        <v>89</v>
      </c>
      <c r="C10" s="35">
        <v>10</v>
      </c>
      <c r="D10" s="35">
        <v>103</v>
      </c>
      <c r="E10" s="35">
        <v>7</v>
      </c>
      <c r="F10" s="35">
        <v>138</v>
      </c>
      <c r="G10" s="35">
        <v>19</v>
      </c>
      <c r="H10" s="35">
        <v>139</v>
      </c>
      <c r="I10" s="35">
        <v>17</v>
      </c>
      <c r="J10" s="35">
        <v>137</v>
      </c>
      <c r="K10" s="35">
        <v>8</v>
      </c>
      <c r="L10" s="35">
        <v>121</v>
      </c>
      <c r="M10" s="35">
        <v>17</v>
      </c>
      <c r="N10" s="35">
        <v>138</v>
      </c>
      <c r="O10" s="35">
        <v>18</v>
      </c>
      <c r="P10" s="35">
        <v>147</v>
      </c>
      <c r="Q10" s="35">
        <v>20</v>
      </c>
      <c r="R10" s="35">
        <v>154</v>
      </c>
      <c r="S10" s="35">
        <v>19</v>
      </c>
      <c r="T10" s="35">
        <v>1166</v>
      </c>
      <c r="U10" s="35">
        <v>135</v>
      </c>
    </row>
    <row r="11" spans="1:21" x14ac:dyDescent="0.35">
      <c r="B11" s="35"/>
      <c r="C11" s="35"/>
      <c r="D11" s="35"/>
      <c r="E11" s="35"/>
      <c r="F11" s="35"/>
      <c r="G11" s="35"/>
      <c r="H11" s="35"/>
      <c r="I11" s="35"/>
      <c r="J11" s="35"/>
      <c r="K11" s="35"/>
      <c r="L11" s="35"/>
      <c r="M11" s="35"/>
      <c r="N11" s="35"/>
      <c r="O11" s="35"/>
      <c r="P11" s="35"/>
      <c r="Q11" s="35"/>
      <c r="R11" s="35"/>
      <c r="S11" s="35"/>
      <c r="T11" s="35"/>
      <c r="U11" s="35"/>
    </row>
    <row r="12" spans="1:21" x14ac:dyDescent="0.35">
      <c r="A12" t="s">
        <v>226</v>
      </c>
      <c r="B12" s="35">
        <v>411</v>
      </c>
      <c r="C12" s="35">
        <v>151</v>
      </c>
      <c r="D12" s="35">
        <v>504</v>
      </c>
      <c r="E12" s="35">
        <v>157</v>
      </c>
      <c r="F12" s="35">
        <v>480</v>
      </c>
      <c r="G12" s="35">
        <v>158</v>
      </c>
      <c r="H12" s="35">
        <v>479</v>
      </c>
      <c r="I12" s="35">
        <v>127</v>
      </c>
      <c r="J12" s="35">
        <v>484</v>
      </c>
      <c r="K12" s="35">
        <v>139</v>
      </c>
      <c r="L12" s="35">
        <v>474</v>
      </c>
      <c r="M12" s="35">
        <v>152</v>
      </c>
      <c r="N12" s="35">
        <v>531</v>
      </c>
      <c r="O12" s="35">
        <v>153</v>
      </c>
      <c r="P12" s="35">
        <v>512</v>
      </c>
      <c r="Q12" s="35">
        <v>179</v>
      </c>
      <c r="R12" s="35">
        <v>573</v>
      </c>
      <c r="S12" s="35">
        <v>147</v>
      </c>
      <c r="T12" s="35">
        <v>4448</v>
      </c>
      <c r="U12" s="35">
        <v>1363</v>
      </c>
    </row>
    <row r="13" spans="1:21" x14ac:dyDescent="0.35">
      <c r="A13" t="s">
        <v>209</v>
      </c>
      <c r="B13" s="35">
        <v>195</v>
      </c>
      <c r="C13" s="35">
        <v>82</v>
      </c>
      <c r="D13" s="35">
        <v>266</v>
      </c>
      <c r="E13" s="35">
        <v>90</v>
      </c>
      <c r="F13" s="35">
        <v>231</v>
      </c>
      <c r="G13" s="35">
        <v>82</v>
      </c>
      <c r="H13" s="35">
        <v>246</v>
      </c>
      <c r="I13" s="35">
        <v>76</v>
      </c>
      <c r="J13" s="35">
        <v>247</v>
      </c>
      <c r="K13" s="35">
        <v>94</v>
      </c>
      <c r="L13" s="35">
        <v>260</v>
      </c>
      <c r="M13" s="35">
        <v>88</v>
      </c>
      <c r="N13" s="35">
        <v>284</v>
      </c>
      <c r="O13" s="35">
        <v>86</v>
      </c>
      <c r="P13" s="35">
        <v>252</v>
      </c>
      <c r="Q13" s="35">
        <v>103</v>
      </c>
      <c r="R13" s="35">
        <v>311</v>
      </c>
      <c r="S13" s="35">
        <v>86</v>
      </c>
      <c r="T13" s="35">
        <v>2292</v>
      </c>
      <c r="U13" s="35">
        <v>787</v>
      </c>
    </row>
    <row r="14" spans="1:21" x14ac:dyDescent="0.35">
      <c r="A14" t="s">
        <v>213</v>
      </c>
      <c r="B14" s="35">
        <v>216</v>
      </c>
      <c r="C14" s="35">
        <v>69</v>
      </c>
      <c r="D14" s="35">
        <v>238</v>
      </c>
      <c r="E14" s="35">
        <v>67</v>
      </c>
      <c r="F14" s="35">
        <v>249</v>
      </c>
      <c r="G14" s="35">
        <v>76</v>
      </c>
      <c r="H14" s="35">
        <v>233</v>
      </c>
      <c r="I14" s="35">
        <v>51</v>
      </c>
      <c r="J14" s="35">
        <v>237</v>
      </c>
      <c r="K14" s="35">
        <v>45</v>
      </c>
      <c r="L14" s="35">
        <v>214</v>
      </c>
      <c r="M14" s="35">
        <v>64</v>
      </c>
      <c r="N14" s="35">
        <v>247</v>
      </c>
      <c r="O14" s="35">
        <v>67</v>
      </c>
      <c r="P14" s="35">
        <v>260</v>
      </c>
      <c r="Q14" s="35">
        <v>76</v>
      </c>
      <c r="R14" s="35">
        <v>262</v>
      </c>
      <c r="S14" s="35">
        <v>61</v>
      </c>
      <c r="T14" s="35">
        <v>2156</v>
      </c>
      <c r="U14" s="35">
        <v>576</v>
      </c>
    </row>
    <row r="15" spans="1:21" x14ac:dyDescent="0.35">
      <c r="B15" s="35"/>
      <c r="C15" s="35"/>
      <c r="D15" s="35"/>
      <c r="E15" s="35"/>
      <c r="F15" s="35"/>
      <c r="G15" s="35"/>
      <c r="H15" s="35"/>
      <c r="I15" s="35"/>
      <c r="J15" s="35"/>
      <c r="K15" s="35"/>
      <c r="L15" s="35"/>
      <c r="M15" s="35"/>
      <c r="N15" s="35"/>
      <c r="O15" s="35"/>
      <c r="P15" s="35"/>
      <c r="Q15" s="35"/>
      <c r="R15" s="35"/>
      <c r="S15" s="35"/>
      <c r="T15" s="35"/>
      <c r="U15" s="35"/>
    </row>
    <row r="18" spans="1:23" x14ac:dyDescent="0.35">
      <c r="A18" t="s">
        <v>77</v>
      </c>
      <c r="B18" s="35">
        <v>2006</v>
      </c>
      <c r="C18" s="35">
        <v>2007</v>
      </c>
      <c r="D18" s="35">
        <v>2008</v>
      </c>
      <c r="E18" s="35">
        <v>2009</v>
      </c>
      <c r="F18" s="35">
        <v>2010</v>
      </c>
      <c r="G18" s="35">
        <v>2011</v>
      </c>
      <c r="H18" s="35">
        <v>2012</v>
      </c>
      <c r="I18" s="35">
        <v>2013</v>
      </c>
      <c r="J18" s="35">
        <v>2014</v>
      </c>
      <c r="K18" s="35" t="s">
        <v>36</v>
      </c>
      <c r="M18" s="71" t="s">
        <v>331</v>
      </c>
      <c r="N18" s="71"/>
      <c r="O18" s="71"/>
      <c r="P18" s="71"/>
      <c r="Q18" s="71"/>
      <c r="R18" s="71"/>
    </row>
    <row r="19" spans="1:23" x14ac:dyDescent="0.35">
      <c r="A19" t="s">
        <v>224</v>
      </c>
      <c r="B19" s="37">
        <v>0.53070175647735596</v>
      </c>
      <c r="C19" s="37">
        <v>0.5</v>
      </c>
      <c r="D19" s="37">
        <v>0.57009345293045044</v>
      </c>
      <c r="E19" s="37">
        <v>0.46276596188545227</v>
      </c>
      <c r="F19" s="37">
        <v>0.48275861144065857</v>
      </c>
      <c r="G19" s="37">
        <v>0.56185567378997803</v>
      </c>
      <c r="H19" s="37">
        <v>0.482587069272995</v>
      </c>
      <c r="I19" s="37">
        <v>0.56398105621337891</v>
      </c>
      <c r="J19" s="37">
        <v>0.44221106171607971</v>
      </c>
      <c r="K19" s="37">
        <v>0.51153039932250977</v>
      </c>
      <c r="M19" s="71" t="s">
        <v>234</v>
      </c>
      <c r="N19" s="71"/>
      <c r="O19" s="71"/>
      <c r="P19" s="71"/>
      <c r="Q19" s="71"/>
      <c r="R19" s="71"/>
      <c r="S19" s="71"/>
      <c r="T19" s="71"/>
      <c r="U19" s="71"/>
      <c r="V19" s="71"/>
      <c r="W19" s="71"/>
    </row>
    <row r="20" spans="1:23" x14ac:dyDescent="0.35">
      <c r="A20" t="s">
        <v>209</v>
      </c>
      <c r="B20" s="37">
        <v>0.61386138200759888</v>
      </c>
      <c r="C20" s="37">
        <v>0.55555558204650879</v>
      </c>
      <c r="D20" s="37">
        <v>0.63106793165206909</v>
      </c>
      <c r="E20" s="37">
        <v>0.56382977962493896</v>
      </c>
      <c r="F20" s="37">
        <v>0.59223300218582153</v>
      </c>
      <c r="G20" s="37">
        <v>0.61386138200759888</v>
      </c>
      <c r="H20" s="37">
        <v>0.52173912525177002</v>
      </c>
      <c r="I20" s="37">
        <v>0.61165046691894531</v>
      </c>
      <c r="J20" s="37">
        <v>0.48936170339584351</v>
      </c>
      <c r="K20" s="37">
        <v>0.57775378227233887</v>
      </c>
      <c r="M20" s="37"/>
    </row>
    <row r="21" spans="1:23" x14ac:dyDescent="0.35">
      <c r="A21" t="s">
        <v>213</v>
      </c>
      <c r="B21" s="37">
        <v>0.4645669162273407</v>
      </c>
      <c r="C21" s="37">
        <v>0.4444444477558136</v>
      </c>
      <c r="D21" s="37">
        <v>0.51351350545883179</v>
      </c>
      <c r="E21" s="37">
        <v>0.36170211434364319</v>
      </c>
      <c r="F21" s="37">
        <v>0.37000000476837158</v>
      </c>
      <c r="G21" s="37">
        <v>0.50537633895874023</v>
      </c>
      <c r="H21" s="37">
        <v>0.44954127073287964</v>
      </c>
      <c r="I21" s="37">
        <v>0.51851850748062134</v>
      </c>
      <c r="J21" s="37">
        <v>0.40000000596046448</v>
      </c>
      <c r="K21" s="37">
        <v>0.44908350706100464</v>
      </c>
      <c r="M21" s="37"/>
    </row>
    <row r="22" spans="1:23" x14ac:dyDescent="0.35">
      <c r="B22" s="35"/>
      <c r="C22" s="35"/>
      <c r="D22" s="35"/>
      <c r="E22" s="35"/>
      <c r="F22" s="35"/>
      <c r="G22" s="35"/>
      <c r="H22" s="35"/>
      <c r="I22" s="35"/>
      <c r="J22" s="35"/>
      <c r="K22" s="35"/>
      <c r="M22" s="35"/>
    </row>
    <row r="23" spans="1:23" x14ac:dyDescent="0.35">
      <c r="A23" t="s">
        <v>225</v>
      </c>
      <c r="B23" s="37">
        <v>0.16393442451953888</v>
      </c>
      <c r="C23" s="37">
        <v>9.4017095863819122E-2</v>
      </c>
      <c r="D23" s="37">
        <v>0.13533835113048553</v>
      </c>
      <c r="E23" s="37">
        <v>0.13745704293251038</v>
      </c>
      <c r="F23" s="37">
        <v>0.14590747654438019</v>
      </c>
      <c r="G23" s="37">
        <v>0.15412186086177826</v>
      </c>
      <c r="H23" s="37">
        <v>0.16969697177410126</v>
      </c>
      <c r="I23" s="37">
        <v>0.20270270109176636</v>
      </c>
      <c r="J23" s="37">
        <v>0.16076293587684631</v>
      </c>
      <c r="K23" s="37">
        <v>0.15314602851867676</v>
      </c>
      <c r="M23" s="37"/>
    </row>
    <row r="24" spans="1:23" x14ac:dyDescent="0.35">
      <c r="A24" t="s">
        <v>209</v>
      </c>
      <c r="B24" s="37">
        <v>0.21276596188545227</v>
      </c>
      <c r="C24" s="37">
        <v>0.11450381577014923</v>
      </c>
      <c r="D24" s="37">
        <v>0.1328125</v>
      </c>
      <c r="E24" s="37">
        <v>0.15131579339504242</v>
      </c>
      <c r="F24" s="37">
        <v>0.2291666716337204</v>
      </c>
      <c r="G24" s="37">
        <v>0.16455696523189545</v>
      </c>
      <c r="H24" s="37">
        <v>0.1979166716337204</v>
      </c>
      <c r="I24" s="37">
        <v>0.26845636963844299</v>
      </c>
      <c r="J24" s="37">
        <v>0.18779343366622925</v>
      </c>
      <c r="K24" s="37">
        <v>0.18515796959400177</v>
      </c>
      <c r="M24" s="37"/>
    </row>
    <row r="25" spans="1:23" x14ac:dyDescent="0.35">
      <c r="A25" t="s">
        <v>213</v>
      </c>
      <c r="B25" s="37">
        <v>0.11235955357551575</v>
      </c>
      <c r="C25" s="37">
        <v>6.7961163818836212E-2</v>
      </c>
      <c r="D25" s="37">
        <v>0.13768115639686584</v>
      </c>
      <c r="E25" s="37">
        <v>0.12230215966701508</v>
      </c>
      <c r="F25" s="37">
        <v>5.8394160121679306E-2</v>
      </c>
      <c r="G25" s="37">
        <v>0.14049586653709412</v>
      </c>
      <c r="H25" s="37">
        <v>0.1304347813129425</v>
      </c>
      <c r="I25" s="37">
        <v>0.13605442643165588</v>
      </c>
      <c r="J25" s="37">
        <v>0.12337662279605865</v>
      </c>
      <c r="K25" s="37">
        <v>0.11578044295310974</v>
      </c>
      <c r="M25" s="37"/>
    </row>
    <row r="26" spans="1:23" x14ac:dyDescent="0.35">
      <c r="B26" s="35"/>
      <c r="C26" s="35"/>
      <c r="D26" s="35"/>
      <c r="E26" s="35"/>
      <c r="F26" s="35"/>
      <c r="G26" s="35"/>
      <c r="H26" s="35"/>
      <c r="I26" s="35"/>
      <c r="J26" s="35"/>
      <c r="K26" s="35"/>
      <c r="M26" s="35"/>
    </row>
    <row r="27" spans="1:23" x14ac:dyDescent="0.35">
      <c r="A27" t="s">
        <v>226</v>
      </c>
      <c r="B27" s="37">
        <v>0.36739659309387207</v>
      </c>
      <c r="C27" s="37">
        <v>0.3115079402923584</v>
      </c>
      <c r="D27" s="37">
        <v>0.32916668057441711</v>
      </c>
      <c r="E27" s="37">
        <v>0.26513570547103882</v>
      </c>
      <c r="F27" s="37">
        <v>0.28719007968902588</v>
      </c>
      <c r="G27" s="37">
        <v>0.32067510485649109</v>
      </c>
      <c r="H27" s="37">
        <v>0.2881355881690979</v>
      </c>
      <c r="I27" s="37">
        <v>0.349609375</v>
      </c>
      <c r="J27" s="37">
        <v>0.25654450058937073</v>
      </c>
      <c r="K27" s="37">
        <v>0.30642986297607422</v>
      </c>
      <c r="M27" s="37"/>
    </row>
    <row r="28" spans="1:23" x14ac:dyDescent="0.35">
      <c r="A28" t="s">
        <v>209</v>
      </c>
      <c r="B28" s="37">
        <v>0.42051282525062561</v>
      </c>
      <c r="C28" s="37">
        <v>0.33834585547447205</v>
      </c>
      <c r="D28" s="37">
        <v>0.35497835278511047</v>
      </c>
      <c r="E28" s="37">
        <v>0.30894309282302856</v>
      </c>
      <c r="F28" s="37">
        <v>0.38056680560112</v>
      </c>
      <c r="G28" s="37">
        <v>0.33846154808998108</v>
      </c>
      <c r="H28" s="37">
        <v>0.30281689763069153</v>
      </c>
      <c r="I28" s="37">
        <v>0.408730149269104</v>
      </c>
      <c r="J28" s="37">
        <v>0.27652734518051147</v>
      </c>
      <c r="K28" s="37">
        <v>0.34336823225021362</v>
      </c>
      <c r="M28" s="37"/>
    </row>
    <row r="29" spans="1:23" x14ac:dyDescent="0.35">
      <c r="A29" t="s">
        <v>213</v>
      </c>
      <c r="B29" s="37">
        <v>0.3194444477558136</v>
      </c>
      <c r="C29" s="37">
        <v>0.28151261806488037</v>
      </c>
      <c r="D29" s="37">
        <v>0.30522087216377258</v>
      </c>
      <c r="E29" s="37">
        <v>0.21888412535190582</v>
      </c>
      <c r="F29" s="37">
        <v>0.18987341225147247</v>
      </c>
      <c r="G29" s="37">
        <v>0.29906541109085083</v>
      </c>
      <c r="H29" s="37">
        <v>0.27125504612922668</v>
      </c>
      <c r="I29" s="37">
        <v>0.29230770468711853</v>
      </c>
      <c r="J29" s="37">
        <v>0.23282442986965179</v>
      </c>
      <c r="K29" s="37">
        <v>0.26716139912605286</v>
      </c>
      <c r="M29" s="37"/>
    </row>
    <row r="30" spans="1:23" x14ac:dyDescent="0.35">
      <c r="M30" s="37"/>
    </row>
    <row r="31" spans="1:23" x14ac:dyDescent="0.35">
      <c r="M31" s="37"/>
    </row>
    <row r="32" spans="1:23" x14ac:dyDescent="0.35">
      <c r="M32" s="37"/>
    </row>
    <row r="33" spans="2:13" x14ac:dyDescent="0.35">
      <c r="M33" s="37"/>
    </row>
    <row r="34" spans="2:13" x14ac:dyDescent="0.35">
      <c r="B34" s="37"/>
      <c r="C34" s="37"/>
      <c r="D34" s="37"/>
      <c r="E34" s="37"/>
      <c r="F34" s="37"/>
      <c r="G34" s="37"/>
      <c r="H34" s="37"/>
      <c r="I34" s="37"/>
      <c r="M34" s="37"/>
    </row>
  </sheetData>
  <mergeCells count="3">
    <mergeCell ref="A1:K1"/>
    <mergeCell ref="M18:R18"/>
    <mergeCell ref="M19:W19"/>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BE64B3-E4BA-4C98-AF65-6FA5FA4D071C}">
  <dimension ref="A1:N29"/>
  <sheetViews>
    <sheetView workbookViewId="0">
      <selection activeCell="A18" sqref="A18:M24"/>
    </sheetView>
  </sheetViews>
  <sheetFormatPr defaultRowHeight="14.5" x14ac:dyDescent="0.35"/>
  <cols>
    <col min="1" max="1" width="20" customWidth="1"/>
    <col min="2" max="2" width="20.1796875" customWidth="1"/>
  </cols>
  <sheetData>
    <row r="1" spans="1:13" ht="15.5" x14ac:dyDescent="0.35">
      <c r="A1" s="16" t="s">
        <v>350</v>
      </c>
    </row>
    <row r="3" spans="1:13" x14ac:dyDescent="0.35">
      <c r="C3" s="35">
        <v>2006</v>
      </c>
      <c r="D3" s="35">
        <v>2007</v>
      </c>
      <c r="E3" s="35">
        <v>2008</v>
      </c>
      <c r="F3" s="35">
        <v>2009</v>
      </c>
      <c r="G3" s="35">
        <v>2010</v>
      </c>
      <c r="H3" s="35">
        <v>2011</v>
      </c>
      <c r="I3" s="35">
        <v>2012</v>
      </c>
      <c r="J3" s="35">
        <v>2013</v>
      </c>
      <c r="K3" s="35">
        <v>2014</v>
      </c>
      <c r="L3" s="35" t="s">
        <v>30</v>
      </c>
      <c r="M3" s="35"/>
    </row>
    <row r="4" spans="1:13" x14ac:dyDescent="0.35">
      <c r="A4" t="s">
        <v>301</v>
      </c>
      <c r="B4" t="s">
        <v>15</v>
      </c>
      <c r="C4" s="35">
        <v>169</v>
      </c>
      <c r="D4" s="35">
        <v>198</v>
      </c>
      <c r="E4" s="57">
        <v>191</v>
      </c>
      <c r="F4" s="57">
        <v>201</v>
      </c>
      <c r="G4" s="57">
        <v>159</v>
      </c>
      <c r="H4" s="57">
        <v>173</v>
      </c>
      <c r="I4" s="57">
        <v>200</v>
      </c>
      <c r="J4" s="57">
        <v>189</v>
      </c>
      <c r="K4" s="57">
        <v>238</v>
      </c>
      <c r="L4" s="35">
        <v>1718</v>
      </c>
      <c r="M4" s="35"/>
    </row>
    <row r="5" spans="1:13" x14ac:dyDescent="0.35">
      <c r="B5" t="s">
        <v>300</v>
      </c>
      <c r="C5" s="35">
        <v>72</v>
      </c>
      <c r="D5" s="35">
        <v>89</v>
      </c>
      <c r="E5" s="35">
        <v>78</v>
      </c>
      <c r="F5" s="35">
        <v>70</v>
      </c>
      <c r="G5" s="35">
        <v>55</v>
      </c>
      <c r="H5" s="35">
        <v>69</v>
      </c>
      <c r="I5" s="35">
        <v>70</v>
      </c>
      <c r="J5" s="35">
        <v>84</v>
      </c>
      <c r="K5" s="35">
        <v>88</v>
      </c>
      <c r="L5" s="35">
        <v>675</v>
      </c>
      <c r="M5" s="35"/>
    </row>
    <row r="6" spans="1:13" x14ac:dyDescent="0.35">
      <c r="B6" t="s">
        <v>299</v>
      </c>
      <c r="C6" s="35">
        <v>69</v>
      </c>
      <c r="D6" s="35">
        <v>75</v>
      </c>
      <c r="E6" s="35">
        <v>70</v>
      </c>
      <c r="F6" s="35">
        <v>62</v>
      </c>
      <c r="G6" s="35">
        <v>49</v>
      </c>
      <c r="H6" s="35">
        <v>59</v>
      </c>
      <c r="I6" s="35">
        <v>61</v>
      </c>
      <c r="J6" s="35">
        <v>77</v>
      </c>
      <c r="K6" s="35">
        <v>72</v>
      </c>
      <c r="L6" s="35">
        <v>594</v>
      </c>
      <c r="M6" s="35"/>
    </row>
    <row r="7" spans="1:13" x14ac:dyDescent="0.35">
      <c r="C7" s="35"/>
      <c r="D7" s="35"/>
      <c r="E7" s="35"/>
      <c r="F7" s="35"/>
      <c r="G7" s="35"/>
      <c r="H7" s="35"/>
      <c r="I7" s="35"/>
      <c r="J7" s="35"/>
      <c r="K7" s="35"/>
      <c r="L7" s="35"/>
      <c r="M7" s="35"/>
    </row>
    <row r="8" spans="1:13" x14ac:dyDescent="0.35">
      <c r="A8" t="s">
        <v>267</v>
      </c>
      <c r="B8" t="s">
        <v>15</v>
      </c>
      <c r="C8" s="35">
        <v>190</v>
      </c>
      <c r="D8" s="35">
        <v>234</v>
      </c>
      <c r="E8" s="57">
        <v>220</v>
      </c>
      <c r="F8" s="57">
        <v>220</v>
      </c>
      <c r="G8" s="57">
        <v>250</v>
      </c>
      <c r="H8" s="57">
        <v>247</v>
      </c>
      <c r="I8" s="57">
        <v>280</v>
      </c>
      <c r="J8" s="57">
        <v>274</v>
      </c>
      <c r="K8" s="35">
        <v>277</v>
      </c>
      <c r="L8" s="35">
        <v>2192</v>
      </c>
      <c r="M8" s="35"/>
    </row>
    <row r="9" spans="1:13" x14ac:dyDescent="0.35">
      <c r="B9" t="s">
        <v>300</v>
      </c>
      <c r="C9" s="35">
        <v>94</v>
      </c>
      <c r="D9" s="35">
        <v>94</v>
      </c>
      <c r="E9" s="35">
        <v>97</v>
      </c>
      <c r="F9" s="35">
        <v>76</v>
      </c>
      <c r="G9" s="35">
        <v>98</v>
      </c>
      <c r="H9" s="35">
        <v>112</v>
      </c>
      <c r="I9" s="35">
        <v>107</v>
      </c>
      <c r="J9" s="35">
        <v>110</v>
      </c>
      <c r="K9" s="35">
        <v>92</v>
      </c>
      <c r="L9" s="35">
        <v>880</v>
      </c>
      <c r="M9" s="35"/>
    </row>
    <row r="10" spans="1:13" x14ac:dyDescent="0.35">
      <c r="B10" t="s">
        <v>299</v>
      </c>
      <c r="C10" s="35">
        <v>81</v>
      </c>
      <c r="D10" s="35">
        <v>81</v>
      </c>
      <c r="E10" s="35">
        <v>88</v>
      </c>
      <c r="F10" s="35">
        <v>65</v>
      </c>
      <c r="G10" s="35">
        <v>89</v>
      </c>
      <c r="H10" s="35">
        <v>93</v>
      </c>
      <c r="I10" s="35">
        <v>92</v>
      </c>
      <c r="J10" s="35">
        <v>100</v>
      </c>
      <c r="K10" s="35">
        <v>75</v>
      </c>
      <c r="L10" s="35">
        <v>764</v>
      </c>
      <c r="M10" s="35"/>
    </row>
    <row r="11" spans="1:13" x14ac:dyDescent="0.35">
      <c r="C11" s="35"/>
      <c r="D11" s="35"/>
      <c r="E11" s="35"/>
      <c r="F11" s="35"/>
      <c r="G11" s="35"/>
      <c r="H11" s="35"/>
      <c r="I11" s="35"/>
      <c r="J11" s="35"/>
      <c r="K11" s="35"/>
      <c r="L11" s="35"/>
      <c r="M11" s="35"/>
    </row>
    <row r="12" spans="1:13" x14ac:dyDescent="0.35">
      <c r="A12" t="s">
        <v>268</v>
      </c>
      <c r="B12" t="s">
        <v>15</v>
      </c>
      <c r="C12" s="57">
        <v>28</v>
      </c>
      <c r="D12" s="57">
        <v>49</v>
      </c>
      <c r="E12" s="57">
        <v>53</v>
      </c>
      <c r="F12" s="57">
        <v>29</v>
      </c>
      <c r="G12" s="57">
        <v>44</v>
      </c>
      <c r="H12" s="57">
        <v>28</v>
      </c>
      <c r="I12" s="57">
        <v>41</v>
      </c>
      <c r="J12" s="57">
        <v>36</v>
      </c>
      <c r="K12" s="35">
        <v>47</v>
      </c>
      <c r="L12" s="35">
        <v>355</v>
      </c>
      <c r="M12" s="35"/>
    </row>
    <row r="13" spans="1:13" x14ac:dyDescent="0.35">
      <c r="B13" t="s">
        <v>300</v>
      </c>
      <c r="C13" s="35" t="s">
        <v>316</v>
      </c>
      <c r="D13" s="35" t="s">
        <v>316</v>
      </c>
      <c r="E13" s="35" t="s">
        <v>316</v>
      </c>
      <c r="F13" s="35" t="s">
        <v>316</v>
      </c>
      <c r="G13" s="35" t="s">
        <v>316</v>
      </c>
      <c r="H13" s="35" t="s">
        <v>316</v>
      </c>
      <c r="I13" s="35" t="s">
        <v>316</v>
      </c>
      <c r="J13" s="35" t="s">
        <v>316</v>
      </c>
      <c r="K13" s="35" t="s">
        <v>316</v>
      </c>
      <c r="L13" s="35" t="s">
        <v>316</v>
      </c>
      <c r="M13" s="35"/>
    </row>
    <row r="14" spans="1:13" x14ac:dyDescent="0.35">
      <c r="B14" t="s">
        <v>299</v>
      </c>
      <c r="C14" s="35" t="s">
        <v>316</v>
      </c>
      <c r="D14" s="35" t="s">
        <v>316</v>
      </c>
      <c r="E14" s="35" t="s">
        <v>316</v>
      </c>
      <c r="F14" s="35" t="s">
        <v>316</v>
      </c>
      <c r="G14" s="35" t="s">
        <v>316</v>
      </c>
      <c r="H14" s="35" t="s">
        <v>316</v>
      </c>
      <c r="I14" s="35" t="s">
        <v>316</v>
      </c>
      <c r="J14" s="35" t="s">
        <v>316</v>
      </c>
      <c r="K14" s="35" t="s">
        <v>316</v>
      </c>
      <c r="L14" s="35" t="s">
        <v>316</v>
      </c>
      <c r="M14" s="35"/>
    </row>
    <row r="15" spans="1:13" x14ac:dyDescent="0.35">
      <c r="C15" s="35"/>
      <c r="D15" s="35"/>
      <c r="E15" s="35"/>
      <c r="F15" s="35"/>
      <c r="G15" s="35"/>
      <c r="H15" s="35"/>
      <c r="I15" s="35"/>
      <c r="J15" s="35"/>
      <c r="M15" s="35"/>
    </row>
    <row r="16" spans="1:13" x14ac:dyDescent="0.35">
      <c r="C16" s="35"/>
      <c r="D16" s="35"/>
      <c r="E16" s="35"/>
      <c r="F16" s="35"/>
      <c r="G16" s="35"/>
      <c r="H16" s="35"/>
      <c r="I16" s="35"/>
      <c r="J16" s="35"/>
      <c r="M16" s="35"/>
    </row>
    <row r="17" spans="1:14" x14ac:dyDescent="0.35">
      <c r="C17" s="35"/>
      <c r="D17" s="35"/>
      <c r="E17" s="35"/>
      <c r="F17" s="35"/>
      <c r="G17" s="35"/>
      <c r="H17" s="35"/>
      <c r="I17" s="35"/>
      <c r="J17" s="35"/>
      <c r="M17" s="35"/>
    </row>
    <row r="18" spans="1:14" x14ac:dyDescent="0.35">
      <c r="C18" s="35">
        <v>2006</v>
      </c>
      <c r="D18" s="35">
        <v>2007</v>
      </c>
      <c r="E18" s="35">
        <v>2008</v>
      </c>
      <c r="F18" s="35">
        <v>2009</v>
      </c>
      <c r="G18" s="35">
        <v>2010</v>
      </c>
      <c r="H18" s="35">
        <v>2011</v>
      </c>
      <c r="I18" s="35">
        <v>2012</v>
      </c>
      <c r="J18" s="35">
        <v>2013</v>
      </c>
      <c r="K18" s="35">
        <v>2014</v>
      </c>
      <c r="L18" t="s">
        <v>30</v>
      </c>
      <c r="M18" s="35" t="s">
        <v>30</v>
      </c>
    </row>
    <row r="19" spans="1:14" x14ac:dyDescent="0.35">
      <c r="A19" t="s">
        <v>266</v>
      </c>
      <c r="B19" t="s">
        <v>264</v>
      </c>
      <c r="C19" s="37">
        <v>0.42603549361228943</v>
      </c>
      <c r="D19" s="37">
        <v>0.4494949494949495</v>
      </c>
      <c r="E19" s="37">
        <v>0.40837696335078533</v>
      </c>
      <c r="F19" s="37">
        <v>0.34825870646766172</v>
      </c>
      <c r="G19" s="37">
        <v>0.34591194968553457</v>
      </c>
      <c r="H19" s="37">
        <v>0.39884393063583817</v>
      </c>
      <c r="I19" s="37">
        <v>0.35</v>
      </c>
      <c r="J19" s="37">
        <v>0.43915343915343913</v>
      </c>
      <c r="K19" s="37">
        <v>0.36974790692329407</v>
      </c>
      <c r="L19" s="37">
        <v>0.39289871944121069</v>
      </c>
      <c r="M19" s="37">
        <v>0.39527027027027029</v>
      </c>
      <c r="N19" s="2"/>
    </row>
    <row r="20" spans="1:14" x14ac:dyDescent="0.35">
      <c r="B20" t="s">
        <v>265</v>
      </c>
      <c r="C20" s="37">
        <v>0.40828403830528259</v>
      </c>
      <c r="D20" s="37">
        <v>0.37878787878787878</v>
      </c>
      <c r="E20" s="37">
        <v>0.36649214659685864</v>
      </c>
      <c r="F20" s="37">
        <v>0.30845771144278605</v>
      </c>
      <c r="G20" s="37">
        <v>0.3081761006289308</v>
      </c>
      <c r="H20" s="37">
        <v>0.34104046242774566</v>
      </c>
      <c r="I20" s="37">
        <v>0.30499999999999999</v>
      </c>
      <c r="J20" s="37">
        <v>0.40740740299224854</v>
      </c>
      <c r="K20" s="37">
        <v>0.30252102017402649</v>
      </c>
      <c r="L20" s="37">
        <v>0.34575087310826541</v>
      </c>
      <c r="M20" s="37">
        <v>0.35135135135135137</v>
      </c>
      <c r="N20" s="2"/>
    </row>
    <row r="21" spans="1:14" x14ac:dyDescent="0.35">
      <c r="A21" t="s">
        <v>267</v>
      </c>
      <c r="B21" t="s">
        <v>264</v>
      </c>
      <c r="C21" s="37">
        <v>0.48947368421052634</v>
      </c>
      <c r="D21" s="37">
        <v>0.40170940170940173</v>
      </c>
      <c r="E21" s="37">
        <v>0.44090909090909092</v>
      </c>
      <c r="F21" s="37">
        <v>0.34545454545454546</v>
      </c>
      <c r="G21" s="37">
        <v>0.39200000000000002</v>
      </c>
      <c r="H21" s="37">
        <v>0.44939271255060731</v>
      </c>
      <c r="I21" s="37">
        <v>0.38214285714285712</v>
      </c>
      <c r="J21" s="37">
        <v>0.40145985401459855</v>
      </c>
      <c r="K21" s="37">
        <v>0.33212995529174805</v>
      </c>
      <c r="L21" s="37">
        <v>0.40145985401459855</v>
      </c>
      <c r="M21" s="37">
        <v>0.41044386422976503</v>
      </c>
      <c r="N21" s="2"/>
    </row>
    <row r="22" spans="1:14" x14ac:dyDescent="0.35">
      <c r="B22" t="s">
        <v>265</v>
      </c>
      <c r="C22" s="37">
        <v>0.4263157844543457</v>
      </c>
      <c r="D22" s="37">
        <v>0.34615384615384615</v>
      </c>
      <c r="E22" s="37">
        <v>0.39545454545454545</v>
      </c>
      <c r="F22" s="37">
        <v>0.29545454545454547</v>
      </c>
      <c r="G22" s="37">
        <v>0.35599999999999998</v>
      </c>
      <c r="H22" s="37">
        <v>0.37651821970939636</v>
      </c>
      <c r="I22" s="37">
        <v>0.32857142857142857</v>
      </c>
      <c r="J22" s="37">
        <v>0.36496350364963503</v>
      </c>
      <c r="K22" s="37">
        <v>0.27075812220573425</v>
      </c>
      <c r="L22" s="37">
        <v>0.34854014598540145</v>
      </c>
      <c r="M22" s="37">
        <v>0.35822454308093993</v>
      </c>
      <c r="N22" s="2"/>
    </row>
    <row r="23" spans="1:14" x14ac:dyDescent="0.35">
      <c r="A23" t="s">
        <v>268</v>
      </c>
      <c r="B23" t="s">
        <v>264</v>
      </c>
      <c r="C23" s="35" t="s">
        <v>316</v>
      </c>
      <c r="D23" s="35" t="s">
        <v>316</v>
      </c>
      <c r="E23" s="35" t="s">
        <v>316</v>
      </c>
      <c r="F23" s="35" t="s">
        <v>316</v>
      </c>
      <c r="G23" s="35" t="s">
        <v>316</v>
      </c>
      <c r="H23" s="35" t="s">
        <v>316</v>
      </c>
      <c r="I23" s="35" t="s">
        <v>316</v>
      </c>
      <c r="J23" s="35" t="s">
        <v>316</v>
      </c>
      <c r="K23" s="35" t="s">
        <v>316</v>
      </c>
      <c r="L23" s="35" t="s">
        <v>316</v>
      </c>
      <c r="M23" s="37">
        <v>1.9718309859154931E-2</v>
      </c>
    </row>
    <row r="24" spans="1:14" x14ac:dyDescent="0.35">
      <c r="B24" t="s">
        <v>265</v>
      </c>
      <c r="C24" s="35" t="s">
        <v>316</v>
      </c>
      <c r="D24" s="35" t="s">
        <v>316</v>
      </c>
      <c r="E24" s="35" t="s">
        <v>316</v>
      </c>
      <c r="F24" s="35" t="s">
        <v>316</v>
      </c>
      <c r="G24" s="35" t="s">
        <v>316</v>
      </c>
      <c r="H24" s="35" t="s">
        <v>316</v>
      </c>
      <c r="I24" s="35" t="s">
        <v>316</v>
      </c>
      <c r="J24" s="35" t="s">
        <v>316</v>
      </c>
      <c r="K24" s="35" t="s">
        <v>316</v>
      </c>
      <c r="L24" s="35" t="s">
        <v>316</v>
      </c>
      <c r="M24" s="37">
        <v>5.6338028169014088E-3</v>
      </c>
    </row>
    <row r="27" spans="1:14" x14ac:dyDescent="0.35">
      <c r="A27" s="14" t="s">
        <v>338</v>
      </c>
    </row>
    <row r="28" spans="1:14" x14ac:dyDescent="0.35">
      <c r="A28" s="38" t="s">
        <v>317</v>
      </c>
      <c r="K28" s="2"/>
    </row>
    <row r="29" spans="1:14" x14ac:dyDescent="0.35">
      <c r="K29" s="2"/>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Q36"/>
  <sheetViews>
    <sheetView workbookViewId="0">
      <selection activeCell="A3" sqref="A3:G19"/>
    </sheetView>
  </sheetViews>
  <sheetFormatPr defaultRowHeight="14.5" x14ac:dyDescent="0.35"/>
  <cols>
    <col min="2" max="7" width="10.7265625" customWidth="1"/>
  </cols>
  <sheetData>
    <row r="1" spans="1:17" ht="15.5" x14ac:dyDescent="0.35">
      <c r="A1" s="65" t="s">
        <v>307</v>
      </c>
      <c r="B1" s="65"/>
      <c r="C1" s="65"/>
      <c r="D1" s="65"/>
      <c r="E1" s="65"/>
      <c r="F1" s="65"/>
      <c r="G1" s="65"/>
      <c r="H1" s="65"/>
      <c r="I1" s="65"/>
    </row>
    <row r="3" spans="1:17" s="29" customFormat="1" ht="78" customHeight="1" x14ac:dyDescent="0.35">
      <c r="A3" s="29" t="s">
        <v>25</v>
      </c>
      <c r="B3" s="46" t="s">
        <v>31</v>
      </c>
      <c r="C3" s="46" t="s">
        <v>235</v>
      </c>
      <c r="D3" s="46" t="s">
        <v>236</v>
      </c>
      <c r="E3" s="46" t="s">
        <v>237</v>
      </c>
      <c r="F3" s="46" t="s">
        <v>238</v>
      </c>
      <c r="G3" s="46" t="s">
        <v>239</v>
      </c>
    </row>
    <row r="4" spans="1:17" x14ac:dyDescent="0.35">
      <c r="A4" t="s">
        <v>1</v>
      </c>
      <c r="B4">
        <v>411</v>
      </c>
      <c r="C4">
        <v>27</v>
      </c>
      <c r="D4">
        <v>52</v>
      </c>
      <c r="E4">
        <v>190</v>
      </c>
      <c r="F4">
        <v>235</v>
      </c>
      <c r="G4" s="2">
        <f>F4/B4</f>
        <v>0.57177615571776153</v>
      </c>
      <c r="H4" s="2"/>
    </row>
    <row r="5" spans="1:17" x14ac:dyDescent="0.35">
      <c r="A5" t="s">
        <v>2</v>
      </c>
      <c r="B5">
        <v>504</v>
      </c>
      <c r="C5">
        <v>37</v>
      </c>
      <c r="D5">
        <v>63</v>
      </c>
      <c r="E5">
        <v>208</v>
      </c>
      <c r="F5">
        <v>266</v>
      </c>
      <c r="G5" s="2">
        <f t="shared" ref="G5:G18" si="0">F5/B5</f>
        <v>0.52777777777777779</v>
      </c>
      <c r="H5" s="2"/>
    </row>
    <row r="6" spans="1:17" x14ac:dyDescent="0.35">
      <c r="A6" t="s">
        <v>3</v>
      </c>
      <c r="B6">
        <v>480</v>
      </c>
      <c r="C6">
        <v>24</v>
      </c>
      <c r="D6">
        <v>60</v>
      </c>
      <c r="E6">
        <v>189</v>
      </c>
      <c r="F6">
        <v>249</v>
      </c>
      <c r="G6" s="2">
        <f t="shared" si="0"/>
        <v>0.51875000000000004</v>
      </c>
      <c r="H6" s="2"/>
    </row>
    <row r="7" spans="1:17" x14ac:dyDescent="0.35">
      <c r="A7" t="s">
        <v>4</v>
      </c>
      <c r="B7">
        <v>479</v>
      </c>
      <c r="C7">
        <v>35</v>
      </c>
      <c r="D7">
        <v>65</v>
      </c>
      <c r="E7">
        <v>176</v>
      </c>
      <c r="F7">
        <v>232</v>
      </c>
      <c r="G7" s="2">
        <f t="shared" si="0"/>
        <v>0.48434237995824636</v>
      </c>
      <c r="H7" s="2"/>
    </row>
    <row r="8" spans="1:17" x14ac:dyDescent="0.35">
      <c r="A8" t="s">
        <v>5</v>
      </c>
      <c r="B8">
        <v>484</v>
      </c>
      <c r="C8">
        <v>22</v>
      </c>
      <c r="D8">
        <v>38</v>
      </c>
      <c r="E8">
        <v>166</v>
      </c>
      <c r="F8">
        <v>204</v>
      </c>
      <c r="G8" s="2">
        <f t="shared" si="0"/>
        <v>0.42148760330578511</v>
      </c>
      <c r="H8" s="2"/>
      <c r="L8" s="30"/>
      <c r="M8" s="30"/>
      <c r="N8" s="30"/>
      <c r="O8" s="30"/>
      <c r="P8" s="30"/>
      <c r="Q8" s="30"/>
    </row>
    <row r="9" spans="1:17" x14ac:dyDescent="0.35">
      <c r="A9" t="s">
        <v>6</v>
      </c>
      <c r="B9">
        <v>474</v>
      </c>
      <c r="C9">
        <v>19</v>
      </c>
      <c r="D9">
        <v>47</v>
      </c>
      <c r="E9">
        <v>196</v>
      </c>
      <c r="F9">
        <v>238</v>
      </c>
      <c r="G9" s="2">
        <f t="shared" si="0"/>
        <v>0.50210970464135019</v>
      </c>
      <c r="H9" s="2"/>
      <c r="L9" s="30"/>
      <c r="M9" s="30"/>
      <c r="N9" s="30"/>
      <c r="O9" s="30"/>
      <c r="P9" s="30"/>
      <c r="Q9" s="30"/>
    </row>
    <row r="10" spans="1:17" x14ac:dyDescent="0.35">
      <c r="A10" t="s">
        <v>7</v>
      </c>
      <c r="B10">
        <v>531</v>
      </c>
      <c r="C10">
        <v>14</v>
      </c>
      <c r="D10">
        <v>47</v>
      </c>
      <c r="E10">
        <v>180</v>
      </c>
      <c r="F10">
        <v>222</v>
      </c>
      <c r="G10" s="2">
        <f t="shared" si="0"/>
        <v>0.41807909604519772</v>
      </c>
      <c r="H10" s="2"/>
      <c r="L10" s="30"/>
      <c r="M10" s="30"/>
      <c r="N10" s="30"/>
      <c r="O10" s="30"/>
      <c r="P10" s="30"/>
      <c r="Q10" s="30"/>
    </row>
    <row r="11" spans="1:17" x14ac:dyDescent="0.35">
      <c r="A11" t="s">
        <v>8</v>
      </c>
      <c r="B11">
        <v>512</v>
      </c>
      <c r="C11">
        <v>13</v>
      </c>
      <c r="D11">
        <v>23</v>
      </c>
      <c r="E11">
        <v>194</v>
      </c>
      <c r="F11">
        <v>216</v>
      </c>
      <c r="G11" s="2">
        <f t="shared" si="0"/>
        <v>0.421875</v>
      </c>
      <c r="H11" s="2"/>
      <c r="L11" s="30"/>
      <c r="M11" s="30"/>
      <c r="N11" s="30"/>
      <c r="O11" s="30"/>
      <c r="P11" s="30"/>
      <c r="Q11" s="30"/>
    </row>
    <row r="12" spans="1:17" x14ac:dyDescent="0.35">
      <c r="A12" t="s">
        <v>9</v>
      </c>
      <c r="B12">
        <v>573</v>
      </c>
      <c r="C12">
        <v>12</v>
      </c>
      <c r="D12">
        <v>42</v>
      </c>
      <c r="E12">
        <v>151</v>
      </c>
      <c r="F12">
        <v>199</v>
      </c>
      <c r="G12" s="2">
        <f t="shared" si="0"/>
        <v>0.34729493891797558</v>
      </c>
      <c r="H12" s="2"/>
      <c r="L12" s="30"/>
      <c r="M12" s="30"/>
      <c r="N12" s="30"/>
      <c r="O12" s="30"/>
      <c r="P12" s="30"/>
      <c r="Q12" s="30"/>
    </row>
    <row r="13" spans="1:17" x14ac:dyDescent="0.35">
      <c r="A13" t="s">
        <v>10</v>
      </c>
      <c r="B13">
        <v>567</v>
      </c>
      <c r="C13">
        <v>14</v>
      </c>
      <c r="D13">
        <v>25</v>
      </c>
      <c r="E13">
        <v>149</v>
      </c>
      <c r="F13">
        <v>185</v>
      </c>
      <c r="G13" s="2">
        <f t="shared" si="0"/>
        <v>0.32627865961199293</v>
      </c>
      <c r="H13" s="2"/>
      <c r="L13" s="30"/>
      <c r="M13" s="30"/>
      <c r="N13" s="30"/>
      <c r="O13" s="30"/>
      <c r="P13" s="30"/>
      <c r="Q13" s="30"/>
    </row>
    <row r="14" spans="1:17" x14ac:dyDescent="0.35">
      <c r="A14" t="s">
        <v>11</v>
      </c>
      <c r="B14">
        <v>601</v>
      </c>
      <c r="C14">
        <v>5</v>
      </c>
      <c r="D14">
        <v>14</v>
      </c>
      <c r="E14">
        <v>81</v>
      </c>
      <c r="F14">
        <v>99</v>
      </c>
      <c r="G14" s="2">
        <f t="shared" si="0"/>
        <v>0.16472545757071547</v>
      </c>
      <c r="H14" s="2"/>
      <c r="L14" s="30"/>
      <c r="M14" s="30"/>
      <c r="N14" s="30"/>
      <c r="O14" s="30"/>
      <c r="P14" s="30"/>
      <c r="Q14" s="30"/>
    </row>
    <row r="15" spans="1:17" x14ac:dyDescent="0.35">
      <c r="A15" t="s">
        <v>12</v>
      </c>
      <c r="B15">
        <v>615</v>
      </c>
      <c r="C15">
        <v>5</v>
      </c>
      <c r="D15">
        <v>8</v>
      </c>
      <c r="E15">
        <v>4</v>
      </c>
      <c r="F15">
        <v>17</v>
      </c>
      <c r="G15" s="2">
        <f t="shared" si="0"/>
        <v>2.7642276422764227E-2</v>
      </c>
      <c r="H15" s="2"/>
      <c r="L15" s="30"/>
      <c r="M15" s="30"/>
      <c r="N15" s="30"/>
      <c r="O15" s="30"/>
      <c r="P15" s="30"/>
      <c r="Q15" s="30"/>
    </row>
    <row r="16" spans="1:17" x14ac:dyDescent="0.35">
      <c r="A16" s="25" t="s">
        <v>253</v>
      </c>
      <c r="B16">
        <v>656</v>
      </c>
      <c r="C16">
        <v>1</v>
      </c>
      <c r="D16">
        <v>2</v>
      </c>
      <c r="E16">
        <v>1</v>
      </c>
      <c r="F16">
        <v>4</v>
      </c>
      <c r="G16" s="2">
        <f t="shared" si="0"/>
        <v>6.0975609756097563E-3</v>
      </c>
      <c r="H16" s="2"/>
      <c r="L16" s="30"/>
      <c r="M16" s="30"/>
      <c r="N16" s="30"/>
      <c r="O16" s="30"/>
      <c r="P16" s="30"/>
      <c r="Q16" s="30"/>
    </row>
    <row r="17" spans="1:17" x14ac:dyDescent="0.35">
      <c r="A17" s="25" t="s">
        <v>311</v>
      </c>
      <c r="B17">
        <v>674</v>
      </c>
      <c r="C17">
        <v>0</v>
      </c>
      <c r="D17">
        <v>1</v>
      </c>
      <c r="E17">
        <v>0</v>
      </c>
      <c r="F17">
        <v>1</v>
      </c>
      <c r="G17" s="2">
        <f t="shared" si="0"/>
        <v>1.483679525222552E-3</v>
      </c>
      <c r="H17" s="2"/>
      <c r="L17" s="30"/>
      <c r="M17" s="30"/>
      <c r="N17" s="30"/>
      <c r="O17" s="30"/>
      <c r="P17" s="30"/>
      <c r="Q17" s="30"/>
    </row>
    <row r="18" spans="1:17" x14ac:dyDescent="0.35">
      <c r="A18" s="25" t="s">
        <v>351</v>
      </c>
      <c r="B18">
        <v>653</v>
      </c>
      <c r="C18">
        <v>0</v>
      </c>
      <c r="D18">
        <v>1</v>
      </c>
      <c r="E18">
        <v>0</v>
      </c>
      <c r="F18">
        <v>1</v>
      </c>
      <c r="G18" s="2">
        <f t="shared" si="0"/>
        <v>1.5313935681470138E-3</v>
      </c>
      <c r="H18" s="2"/>
      <c r="L18" s="30"/>
      <c r="M18" s="30"/>
      <c r="N18" s="30"/>
      <c r="O18" s="30"/>
      <c r="P18" s="30"/>
      <c r="Q18" s="30"/>
    </row>
    <row r="19" spans="1:17" x14ac:dyDescent="0.35">
      <c r="A19" t="s">
        <v>104</v>
      </c>
      <c r="B19">
        <v>8214</v>
      </c>
      <c r="C19">
        <v>228</v>
      </c>
      <c r="D19">
        <v>488</v>
      </c>
      <c r="E19">
        <v>1885</v>
      </c>
      <c r="F19">
        <v>2368</v>
      </c>
      <c r="G19" s="2">
        <f>F19/B19</f>
        <v>0.28828828828828829</v>
      </c>
      <c r="L19" s="30"/>
      <c r="M19" s="30"/>
      <c r="N19" s="30"/>
      <c r="O19" s="30"/>
      <c r="P19" s="30"/>
      <c r="Q19" s="30"/>
    </row>
    <row r="20" spans="1:17" x14ac:dyDescent="0.35">
      <c r="L20" s="30"/>
      <c r="M20" s="30"/>
      <c r="N20" s="30"/>
      <c r="O20" s="30"/>
      <c r="P20" s="30"/>
      <c r="Q20" s="30"/>
    </row>
    <row r="21" spans="1:17" x14ac:dyDescent="0.35">
      <c r="A21" s="14" t="s">
        <v>331</v>
      </c>
      <c r="L21" s="30"/>
      <c r="M21" s="30"/>
      <c r="N21" s="30"/>
      <c r="O21" s="30"/>
      <c r="P21" s="30"/>
      <c r="Q21" s="30"/>
    </row>
    <row r="22" spans="1:17" x14ac:dyDescent="0.35">
      <c r="L22" s="30"/>
      <c r="M22" s="30"/>
      <c r="N22" s="30"/>
      <c r="O22" s="30"/>
      <c r="P22" s="30"/>
      <c r="Q22" s="30"/>
    </row>
    <row r="23" spans="1:17" x14ac:dyDescent="0.35">
      <c r="G23" s="2"/>
    </row>
    <row r="25" spans="1:17" x14ac:dyDescent="0.35">
      <c r="G25" s="2"/>
    </row>
    <row r="26" spans="1:17" x14ac:dyDescent="0.35">
      <c r="G26" s="2"/>
    </row>
    <row r="27" spans="1:17" x14ac:dyDescent="0.35">
      <c r="G27" s="2"/>
    </row>
    <row r="28" spans="1:17" x14ac:dyDescent="0.35">
      <c r="G28" s="2"/>
    </row>
    <row r="29" spans="1:17" x14ac:dyDescent="0.35">
      <c r="G29" s="2"/>
    </row>
    <row r="30" spans="1:17" x14ac:dyDescent="0.35">
      <c r="G30" s="2"/>
    </row>
    <row r="31" spans="1:17" x14ac:dyDescent="0.35">
      <c r="G31" s="2"/>
    </row>
    <row r="32" spans="1:17" x14ac:dyDescent="0.35">
      <c r="G32" s="2"/>
    </row>
    <row r="33" spans="7:7" x14ac:dyDescent="0.35">
      <c r="G33" s="2"/>
    </row>
    <row r="34" spans="7:7" x14ac:dyDescent="0.35">
      <c r="G34" s="2"/>
    </row>
    <row r="35" spans="7:7" x14ac:dyDescent="0.35">
      <c r="G35" s="2"/>
    </row>
    <row r="36" spans="7:7" x14ac:dyDescent="0.35">
      <c r="G36" s="2"/>
    </row>
  </sheetData>
  <mergeCells count="1">
    <mergeCell ref="A1:I1"/>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W21"/>
  <sheetViews>
    <sheetView workbookViewId="0">
      <selection activeCell="G24" sqref="G24"/>
    </sheetView>
  </sheetViews>
  <sheetFormatPr defaultRowHeight="14.5" x14ac:dyDescent="0.35"/>
  <cols>
    <col min="1" max="1" width="18.81640625" customWidth="1"/>
    <col min="2" max="7" width="11.7265625" customWidth="1"/>
  </cols>
  <sheetData>
    <row r="1" spans="1:17" ht="15.5" x14ac:dyDescent="0.35">
      <c r="A1" s="65" t="s">
        <v>352</v>
      </c>
      <c r="B1" s="65"/>
      <c r="C1" s="65"/>
      <c r="D1" s="65"/>
      <c r="E1" s="65"/>
      <c r="F1" s="65"/>
      <c r="G1" s="65"/>
    </row>
    <row r="3" spans="1:17" s="29" customFormat="1" ht="58" x14ac:dyDescent="0.35">
      <c r="B3" s="46" t="s">
        <v>235</v>
      </c>
      <c r="C3" s="46" t="s">
        <v>236</v>
      </c>
      <c r="D3" s="46" t="s">
        <v>237</v>
      </c>
      <c r="E3" s="46" t="s">
        <v>240</v>
      </c>
      <c r="F3" s="46" t="s">
        <v>242</v>
      </c>
      <c r="G3" s="46" t="s">
        <v>241</v>
      </c>
    </row>
    <row r="4" spans="1:17" x14ac:dyDescent="0.35">
      <c r="A4" t="s">
        <v>34</v>
      </c>
      <c r="B4" s="23">
        <v>56</v>
      </c>
      <c r="C4" s="23">
        <v>106</v>
      </c>
      <c r="D4" s="23">
        <v>284</v>
      </c>
      <c r="E4" s="23">
        <v>1879</v>
      </c>
      <c r="F4" s="23">
        <v>370</v>
      </c>
      <c r="G4" s="22">
        <v>0.19691325172964344</v>
      </c>
      <c r="H4" s="2"/>
    </row>
    <row r="5" spans="1:17" x14ac:dyDescent="0.35">
      <c r="A5" t="s">
        <v>212</v>
      </c>
      <c r="B5" s="23">
        <v>6</v>
      </c>
      <c r="C5" s="23">
        <v>25</v>
      </c>
      <c r="D5" s="23">
        <v>60</v>
      </c>
      <c r="E5" s="23">
        <v>349</v>
      </c>
      <c r="F5" s="23">
        <v>81</v>
      </c>
      <c r="G5" s="22">
        <v>0.23209169054441262</v>
      </c>
      <c r="H5" s="2"/>
      <c r="L5" s="30"/>
      <c r="M5" s="30"/>
      <c r="N5" s="30"/>
      <c r="O5" s="30"/>
      <c r="P5" s="30"/>
      <c r="Q5" s="30"/>
    </row>
    <row r="6" spans="1:17" x14ac:dyDescent="0.35">
      <c r="A6" t="s">
        <v>35</v>
      </c>
      <c r="B6" s="23">
        <v>72</v>
      </c>
      <c r="C6" s="23">
        <v>101</v>
      </c>
      <c r="D6" s="23">
        <v>922</v>
      </c>
      <c r="E6" s="23">
        <v>1996</v>
      </c>
      <c r="F6" s="23">
        <v>1003</v>
      </c>
      <c r="G6" s="22">
        <v>0.50250501002004011</v>
      </c>
      <c r="H6" s="2"/>
      <c r="L6" s="30"/>
      <c r="M6" s="30"/>
      <c r="N6" s="30"/>
      <c r="O6" s="30"/>
      <c r="P6" s="30"/>
      <c r="Q6" s="30"/>
    </row>
    <row r="7" spans="1:17" x14ac:dyDescent="0.35">
      <c r="A7" t="s">
        <v>105</v>
      </c>
      <c r="B7" s="23">
        <v>137</v>
      </c>
      <c r="C7" s="23">
        <v>251</v>
      </c>
      <c r="D7" s="23">
        <v>1363</v>
      </c>
      <c r="E7" s="23">
        <v>4448</v>
      </c>
      <c r="F7" s="23">
        <v>1569</v>
      </c>
      <c r="G7" s="22">
        <v>0.35274280575539568</v>
      </c>
      <c r="H7" s="2"/>
    </row>
    <row r="10" spans="1:17" x14ac:dyDescent="0.35">
      <c r="A10" s="14" t="s">
        <v>331</v>
      </c>
    </row>
    <row r="13" spans="1:17" ht="15.5" x14ac:dyDescent="0.35">
      <c r="A13" s="16" t="s">
        <v>353</v>
      </c>
    </row>
    <row r="14" spans="1:17" s="29" customFormat="1" ht="58" x14ac:dyDescent="0.35">
      <c r="B14" s="46" t="s">
        <v>235</v>
      </c>
      <c r="C14" s="46" t="s">
        <v>236</v>
      </c>
      <c r="D14" s="46" t="s">
        <v>237</v>
      </c>
      <c r="E14" s="46" t="s">
        <v>240</v>
      </c>
      <c r="F14" s="46" t="s">
        <v>242</v>
      </c>
      <c r="G14" s="46" t="s">
        <v>241</v>
      </c>
      <c r="J14"/>
      <c r="K14"/>
      <c r="L14"/>
      <c r="M14"/>
      <c r="N14"/>
      <c r="O14"/>
      <c r="P14"/>
    </row>
    <row r="15" spans="1:17" x14ac:dyDescent="0.35">
      <c r="A15" t="s">
        <v>209</v>
      </c>
      <c r="B15" s="35">
        <v>81</v>
      </c>
      <c r="C15" s="35">
        <v>133</v>
      </c>
      <c r="D15" s="35">
        <v>787</v>
      </c>
      <c r="E15" s="35">
        <v>2292</v>
      </c>
      <c r="F15" s="35">
        <v>896</v>
      </c>
      <c r="G15" s="64">
        <v>0.39092495636998253</v>
      </c>
      <c r="H15" s="2"/>
      <c r="J15" s="30"/>
      <c r="K15" s="30"/>
      <c r="L15" s="30"/>
      <c r="M15" s="30"/>
      <c r="N15" s="30"/>
      <c r="O15" s="30"/>
      <c r="P15" s="30"/>
    </row>
    <row r="16" spans="1:17" x14ac:dyDescent="0.35">
      <c r="A16" t="s">
        <v>213</v>
      </c>
      <c r="B16" s="35">
        <v>56</v>
      </c>
      <c r="C16" s="35">
        <v>118</v>
      </c>
      <c r="D16" s="35">
        <v>576</v>
      </c>
      <c r="E16" s="35">
        <v>2156</v>
      </c>
      <c r="F16" s="35">
        <v>673</v>
      </c>
      <c r="G16" s="64">
        <v>0.31215213358070498</v>
      </c>
      <c r="H16" s="2"/>
      <c r="J16" s="30"/>
      <c r="K16" s="30"/>
      <c r="L16" s="30"/>
      <c r="M16" s="30"/>
      <c r="N16" s="30"/>
      <c r="O16" s="30"/>
      <c r="P16" s="30"/>
    </row>
    <row r="17" spans="1:23" x14ac:dyDescent="0.35">
      <c r="A17" t="s">
        <v>309</v>
      </c>
      <c r="B17" s="35">
        <v>84</v>
      </c>
      <c r="C17" s="35">
        <v>165</v>
      </c>
      <c r="D17" s="35">
        <v>387</v>
      </c>
      <c r="E17" s="35">
        <v>2527</v>
      </c>
      <c r="F17" s="35">
        <v>524</v>
      </c>
      <c r="G17" s="37">
        <v>0.2073605065294816</v>
      </c>
      <c r="H17" s="2"/>
      <c r="J17" s="30"/>
      <c r="K17" s="30"/>
      <c r="L17" s="30"/>
      <c r="M17" s="30"/>
      <c r="N17" s="30"/>
      <c r="O17" s="30"/>
      <c r="P17" s="30"/>
    </row>
    <row r="18" spans="1:23" x14ac:dyDescent="0.35">
      <c r="A18" s="11" t="s">
        <v>310</v>
      </c>
      <c r="B18" s="35">
        <v>53</v>
      </c>
      <c r="C18" s="35">
        <v>86</v>
      </c>
      <c r="D18" s="35">
        <v>976</v>
      </c>
      <c r="E18" s="35">
        <v>1908</v>
      </c>
      <c r="F18" s="35">
        <v>1045</v>
      </c>
      <c r="G18" s="37">
        <v>0.54769392033542974</v>
      </c>
      <c r="H18" s="2"/>
      <c r="W18" s="2"/>
    </row>
    <row r="19" spans="1:23" x14ac:dyDescent="0.35">
      <c r="G19" s="44"/>
      <c r="W19" s="2"/>
    </row>
    <row r="20" spans="1:23" x14ac:dyDescent="0.35">
      <c r="G20" s="44"/>
      <c r="W20" s="2"/>
    </row>
    <row r="21" spans="1:23" x14ac:dyDescent="0.35">
      <c r="A21" s="14" t="s">
        <v>331</v>
      </c>
      <c r="W21" s="2"/>
    </row>
  </sheetData>
  <mergeCells count="1">
    <mergeCell ref="A1:G1"/>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45"/>
  <sheetViews>
    <sheetView workbookViewId="0">
      <selection activeCell="I20" sqref="I20"/>
    </sheetView>
  </sheetViews>
  <sheetFormatPr defaultRowHeight="14.5" x14ac:dyDescent="0.35"/>
  <cols>
    <col min="1" max="1" width="19.81640625" customWidth="1"/>
    <col min="2" max="2" width="10" bestFit="1" customWidth="1"/>
    <col min="3" max="3" width="19.26953125" bestFit="1" customWidth="1"/>
    <col min="4" max="4" width="36.54296875" customWidth="1"/>
    <col min="5" max="5" width="32.453125" customWidth="1"/>
    <col min="6" max="10" width="9.1796875" customWidth="1"/>
  </cols>
  <sheetData>
    <row r="1" spans="1:20" ht="15.5" x14ac:dyDescent="0.35">
      <c r="A1" s="67" t="s">
        <v>333</v>
      </c>
      <c r="B1" s="68"/>
      <c r="C1" s="68"/>
      <c r="D1" s="68"/>
      <c r="E1" s="68"/>
      <c r="F1" s="68"/>
      <c r="G1" s="68"/>
      <c r="H1" s="68"/>
      <c r="I1" s="68"/>
      <c r="J1" s="68"/>
    </row>
    <row r="3" spans="1:20" x14ac:dyDescent="0.35">
      <c r="A3" s="12" t="s">
        <v>28</v>
      </c>
      <c r="B3" s="12" t="s">
        <v>26</v>
      </c>
      <c r="C3" s="11" t="s">
        <v>31</v>
      </c>
      <c r="D3" s="11" t="s">
        <v>32</v>
      </c>
      <c r="E3" s="11" t="s">
        <v>33</v>
      </c>
      <c r="F3" s="11"/>
      <c r="G3" s="11"/>
      <c r="H3" s="11"/>
      <c r="I3" s="11"/>
      <c r="J3" s="11"/>
      <c r="K3" s="11"/>
      <c r="L3" s="11"/>
      <c r="M3" s="11"/>
      <c r="N3" s="11"/>
      <c r="O3" s="11"/>
      <c r="P3" s="3"/>
      <c r="Q3" s="3"/>
      <c r="R3" s="3"/>
      <c r="S3" s="3"/>
      <c r="T3" s="3"/>
    </row>
    <row r="4" spans="1:20" x14ac:dyDescent="0.35">
      <c r="A4" s="12" t="s">
        <v>209</v>
      </c>
      <c r="B4" s="21">
        <v>4701</v>
      </c>
      <c r="C4" s="21">
        <v>4250</v>
      </c>
      <c r="D4" s="21">
        <v>3545</v>
      </c>
      <c r="E4" s="21">
        <v>4185</v>
      </c>
      <c r="F4" s="11"/>
      <c r="G4" s="11"/>
      <c r="H4" s="11"/>
      <c r="I4" s="11"/>
      <c r="J4" s="2"/>
      <c r="K4" s="11"/>
      <c r="L4" s="11"/>
      <c r="M4" s="11"/>
      <c r="N4" s="11"/>
      <c r="O4" s="11"/>
      <c r="P4" s="3"/>
      <c r="Q4" s="3"/>
      <c r="R4" s="3"/>
      <c r="S4" s="3"/>
      <c r="T4" s="3"/>
    </row>
    <row r="5" spans="1:20" x14ac:dyDescent="0.35">
      <c r="A5" s="11" t="s">
        <v>210</v>
      </c>
      <c r="B5" s="21">
        <v>26</v>
      </c>
      <c r="C5" s="21">
        <v>21</v>
      </c>
      <c r="D5" s="21">
        <v>16</v>
      </c>
      <c r="E5" s="21">
        <v>20</v>
      </c>
      <c r="F5" s="11"/>
      <c r="G5" s="11"/>
      <c r="H5" s="11"/>
      <c r="I5" s="11"/>
      <c r="J5" s="2"/>
      <c r="K5" s="11"/>
      <c r="L5" s="11"/>
      <c r="M5" s="11"/>
      <c r="N5" s="11"/>
      <c r="O5" s="11"/>
      <c r="P5" s="3"/>
      <c r="Q5" s="3"/>
      <c r="R5" s="3"/>
      <c r="S5" s="3"/>
      <c r="T5" s="3"/>
    </row>
    <row r="6" spans="1:20" x14ac:dyDescent="0.35">
      <c r="A6" s="11" t="s">
        <v>34</v>
      </c>
      <c r="B6" s="21">
        <v>2005</v>
      </c>
      <c r="C6" s="21">
        <v>1770</v>
      </c>
      <c r="D6" s="21">
        <v>1443</v>
      </c>
      <c r="E6" s="21">
        <v>1752</v>
      </c>
      <c r="F6" s="11"/>
      <c r="G6" s="11"/>
      <c r="H6" s="11"/>
      <c r="I6" s="11"/>
      <c r="J6" s="2"/>
      <c r="K6" s="11"/>
      <c r="L6" s="11"/>
      <c r="M6" s="11"/>
      <c r="N6" s="11"/>
      <c r="O6" s="11"/>
      <c r="P6" s="3"/>
      <c r="Q6" s="3"/>
      <c r="R6" s="3"/>
      <c r="S6" s="3"/>
      <c r="T6" s="3"/>
    </row>
    <row r="7" spans="1:20" x14ac:dyDescent="0.35">
      <c r="A7" s="11" t="s">
        <v>211</v>
      </c>
      <c r="B7" s="21">
        <v>99</v>
      </c>
      <c r="C7" s="21">
        <v>86</v>
      </c>
      <c r="D7" s="21">
        <v>75</v>
      </c>
      <c r="E7" s="21">
        <v>91</v>
      </c>
      <c r="F7" s="11"/>
      <c r="G7" s="11"/>
      <c r="H7" s="11"/>
      <c r="I7" s="11"/>
      <c r="J7" s="2"/>
      <c r="K7" s="11"/>
      <c r="L7" s="11"/>
      <c r="M7" s="11"/>
      <c r="N7" s="11"/>
      <c r="O7" s="11"/>
      <c r="P7" s="3"/>
      <c r="Q7" s="3"/>
      <c r="R7" s="3"/>
      <c r="S7" s="3"/>
      <c r="T7" s="3"/>
    </row>
    <row r="8" spans="1:20" x14ac:dyDescent="0.35">
      <c r="A8" s="11" t="s">
        <v>212</v>
      </c>
      <c r="B8" s="21">
        <v>458</v>
      </c>
      <c r="C8" s="21">
        <v>417</v>
      </c>
      <c r="D8" s="21">
        <v>337</v>
      </c>
      <c r="E8" s="21">
        <v>393</v>
      </c>
      <c r="F8" s="11"/>
      <c r="G8" s="11"/>
      <c r="H8" s="66" t="s">
        <v>331</v>
      </c>
      <c r="I8" s="66"/>
      <c r="J8" s="66"/>
      <c r="K8" s="66"/>
      <c r="L8" s="66"/>
      <c r="M8" s="66"/>
      <c r="N8" s="14"/>
      <c r="O8" s="15"/>
      <c r="P8" s="15"/>
      <c r="Q8" s="15"/>
      <c r="R8" s="15"/>
      <c r="S8" s="15"/>
      <c r="T8" s="3"/>
    </row>
    <row r="9" spans="1:20" x14ac:dyDescent="0.35">
      <c r="A9" s="11" t="s">
        <v>35</v>
      </c>
      <c r="B9" s="21">
        <v>1902</v>
      </c>
      <c r="C9" s="21">
        <v>1758</v>
      </c>
      <c r="D9" s="21">
        <v>1525</v>
      </c>
      <c r="E9" s="21">
        <v>1747</v>
      </c>
      <c r="F9" s="11"/>
      <c r="G9" s="11"/>
      <c r="H9" s="66" t="s">
        <v>215</v>
      </c>
      <c r="I9" s="66"/>
      <c r="J9" s="66"/>
      <c r="K9" s="66"/>
      <c r="L9" s="66"/>
      <c r="M9" s="66"/>
      <c r="N9" s="14"/>
      <c r="O9" s="15"/>
      <c r="P9" s="15"/>
      <c r="Q9" s="15"/>
      <c r="R9" s="15"/>
      <c r="S9" s="15"/>
      <c r="T9" s="3"/>
    </row>
    <row r="10" spans="1:20" x14ac:dyDescent="0.35">
      <c r="A10" s="11" t="s">
        <v>214</v>
      </c>
      <c r="B10" s="21">
        <v>211</v>
      </c>
      <c r="C10" s="21">
        <v>198</v>
      </c>
      <c r="D10" s="21">
        <v>149</v>
      </c>
      <c r="E10" s="21">
        <v>182</v>
      </c>
      <c r="F10" s="11"/>
      <c r="G10" s="11"/>
      <c r="H10" s="66" t="s">
        <v>243</v>
      </c>
      <c r="I10" s="66"/>
      <c r="J10" s="66"/>
      <c r="K10" s="66"/>
      <c r="L10" s="66"/>
      <c r="M10" s="66"/>
      <c r="N10" s="66"/>
      <c r="O10" s="66"/>
      <c r="P10" s="66"/>
      <c r="Q10" s="66"/>
      <c r="R10" s="66"/>
      <c r="S10" s="66"/>
    </row>
    <row r="11" spans="1:20" x14ac:dyDescent="0.35">
      <c r="A11" s="11"/>
      <c r="B11" s="21"/>
      <c r="C11" s="21"/>
      <c r="D11" s="21"/>
      <c r="E11" s="21"/>
      <c r="F11" s="11"/>
      <c r="G11" s="11"/>
      <c r="H11" s="14"/>
      <c r="I11" s="11"/>
      <c r="J11" s="2"/>
    </row>
    <row r="12" spans="1:20" x14ac:dyDescent="0.35">
      <c r="A12" s="12" t="s">
        <v>213</v>
      </c>
      <c r="B12" s="21">
        <v>4408</v>
      </c>
      <c r="C12" s="21">
        <v>3964</v>
      </c>
      <c r="D12" s="21">
        <v>3117</v>
      </c>
      <c r="E12" s="21">
        <v>3697</v>
      </c>
      <c r="F12" s="11"/>
      <c r="G12" s="11"/>
      <c r="H12" s="11"/>
      <c r="I12" s="11"/>
      <c r="J12" s="2"/>
    </row>
    <row r="13" spans="1:20" x14ac:dyDescent="0.35">
      <c r="A13" s="12" t="s">
        <v>210</v>
      </c>
      <c r="B13" s="21">
        <v>35</v>
      </c>
      <c r="C13" s="21">
        <v>29</v>
      </c>
      <c r="D13" s="21">
        <v>21</v>
      </c>
      <c r="E13" s="21">
        <v>29</v>
      </c>
      <c r="F13" s="11"/>
      <c r="G13" s="11"/>
      <c r="H13" s="11"/>
      <c r="I13" s="11"/>
      <c r="J13" s="2"/>
      <c r="K13" s="11"/>
      <c r="L13" s="11"/>
      <c r="M13" s="11"/>
      <c r="N13" s="11"/>
      <c r="O13" s="11"/>
      <c r="P13" s="3"/>
      <c r="Q13" s="3"/>
      <c r="R13" s="3"/>
      <c r="S13" s="3"/>
      <c r="T13" s="3"/>
    </row>
    <row r="14" spans="1:20" x14ac:dyDescent="0.35">
      <c r="A14" s="12" t="s">
        <v>34</v>
      </c>
      <c r="B14" s="21">
        <v>1769</v>
      </c>
      <c r="C14" s="21">
        <v>1546</v>
      </c>
      <c r="D14" s="21">
        <v>1164</v>
      </c>
      <c r="E14" s="21">
        <v>1443</v>
      </c>
      <c r="F14" s="11"/>
      <c r="G14" s="11"/>
      <c r="H14" s="11"/>
      <c r="I14" s="11"/>
      <c r="J14" s="2"/>
      <c r="K14" s="11"/>
      <c r="L14" s="11"/>
      <c r="M14" s="11"/>
      <c r="N14" s="11"/>
      <c r="O14" s="11"/>
      <c r="P14" s="3"/>
      <c r="Q14" s="3"/>
      <c r="R14" s="3"/>
      <c r="S14" s="3"/>
      <c r="T14" s="3"/>
    </row>
    <row r="15" spans="1:20" x14ac:dyDescent="0.35">
      <c r="A15" s="12" t="s">
        <v>211</v>
      </c>
      <c r="B15" s="21">
        <v>98</v>
      </c>
      <c r="C15" s="21">
        <v>90</v>
      </c>
      <c r="D15" s="21">
        <v>78</v>
      </c>
      <c r="E15" s="21">
        <v>93</v>
      </c>
      <c r="F15" s="11"/>
      <c r="G15" s="11"/>
      <c r="H15" s="11"/>
      <c r="I15" s="11"/>
      <c r="J15" s="2"/>
      <c r="K15" s="11"/>
      <c r="L15" s="11"/>
      <c r="M15" s="11"/>
      <c r="N15" s="11"/>
      <c r="O15" s="11"/>
      <c r="P15" s="3"/>
      <c r="Q15" s="3"/>
      <c r="R15" s="3"/>
      <c r="S15" s="3"/>
      <c r="T15" s="3"/>
    </row>
    <row r="16" spans="1:20" x14ac:dyDescent="0.35">
      <c r="A16" s="12" t="s">
        <v>212</v>
      </c>
      <c r="B16" s="21">
        <v>377</v>
      </c>
      <c r="C16" s="21">
        <v>345</v>
      </c>
      <c r="D16" s="21">
        <v>262</v>
      </c>
      <c r="E16" s="21">
        <v>304</v>
      </c>
      <c r="F16" s="11"/>
      <c r="G16" s="11"/>
      <c r="H16" s="11"/>
      <c r="I16" s="11"/>
      <c r="J16" s="2"/>
      <c r="K16" s="11"/>
      <c r="L16" s="11"/>
      <c r="M16" s="11"/>
      <c r="N16" s="11"/>
      <c r="O16" s="11"/>
      <c r="P16" s="3"/>
      <c r="Q16" s="3"/>
      <c r="R16" s="3"/>
      <c r="S16" s="3"/>
      <c r="T16" s="3"/>
    </row>
    <row r="17" spans="1:20" x14ac:dyDescent="0.35">
      <c r="A17" s="12" t="s">
        <v>35</v>
      </c>
      <c r="B17" s="21">
        <v>1950</v>
      </c>
      <c r="C17" s="21">
        <v>1789</v>
      </c>
      <c r="D17" s="21">
        <v>1471</v>
      </c>
      <c r="E17" s="21">
        <v>1694</v>
      </c>
      <c r="F17" s="11"/>
      <c r="G17" s="11"/>
      <c r="H17" s="11"/>
      <c r="I17" s="11"/>
      <c r="J17" s="2"/>
      <c r="K17" s="11"/>
      <c r="L17" s="11"/>
      <c r="M17" s="11"/>
      <c r="N17" s="11"/>
      <c r="O17" s="11"/>
      <c r="P17" s="3"/>
      <c r="Q17" s="3"/>
      <c r="R17" s="3"/>
      <c r="S17" s="3"/>
      <c r="T17" s="3"/>
    </row>
    <row r="18" spans="1:20" x14ac:dyDescent="0.35">
      <c r="A18" s="12" t="s">
        <v>214</v>
      </c>
      <c r="B18" s="21">
        <v>179</v>
      </c>
      <c r="C18" s="21">
        <v>165</v>
      </c>
      <c r="D18" s="21">
        <v>121</v>
      </c>
      <c r="E18" s="21">
        <v>134</v>
      </c>
      <c r="F18" s="11"/>
      <c r="G18" s="11"/>
      <c r="H18" s="11"/>
      <c r="I18" s="11"/>
      <c r="J18" s="2"/>
      <c r="K18" s="11"/>
      <c r="L18" s="11"/>
      <c r="M18" s="11"/>
      <c r="N18" s="11"/>
      <c r="O18" s="11"/>
      <c r="P18" s="3"/>
      <c r="Q18" s="3"/>
      <c r="R18" s="3"/>
      <c r="S18" s="3"/>
      <c r="T18" s="3"/>
    </row>
    <row r="19" spans="1:20" x14ac:dyDescent="0.35">
      <c r="A19" s="11"/>
      <c r="B19" s="21"/>
      <c r="C19" s="21"/>
      <c r="D19" s="21"/>
      <c r="E19" s="21"/>
      <c r="F19" s="11"/>
      <c r="G19" s="11"/>
      <c r="H19" s="11"/>
      <c r="I19" s="11"/>
      <c r="J19" s="2"/>
      <c r="K19" s="11"/>
      <c r="L19" s="11"/>
      <c r="M19" s="11"/>
      <c r="N19" s="11"/>
      <c r="O19" s="11"/>
      <c r="P19" s="3"/>
      <c r="Q19" s="3"/>
      <c r="R19" s="3"/>
      <c r="S19" s="3"/>
      <c r="T19" s="3"/>
    </row>
    <row r="20" spans="1:20" x14ac:dyDescent="0.35">
      <c r="A20" s="12" t="s">
        <v>30</v>
      </c>
      <c r="B20" s="21">
        <v>9109</v>
      </c>
      <c r="C20" s="21">
        <v>8214</v>
      </c>
      <c r="D20" s="21">
        <v>6662</v>
      </c>
      <c r="E20" s="21">
        <v>7882</v>
      </c>
      <c r="F20" s="11"/>
      <c r="G20" s="11"/>
      <c r="H20" s="11"/>
      <c r="I20" s="11"/>
      <c r="J20" s="2"/>
    </row>
    <row r="21" spans="1:20" x14ac:dyDescent="0.35">
      <c r="A21" s="11"/>
      <c r="B21" s="11"/>
      <c r="C21" s="11"/>
      <c r="D21" s="11"/>
      <c r="E21" s="11"/>
      <c r="F21" s="11"/>
      <c r="G21" s="11"/>
      <c r="H21" s="11"/>
      <c r="J21" s="11"/>
    </row>
    <row r="22" spans="1:20" x14ac:dyDescent="0.35">
      <c r="A22" s="11"/>
      <c r="B22" s="11"/>
      <c r="C22" s="11"/>
      <c r="D22" s="11"/>
      <c r="E22" s="11"/>
      <c r="F22" s="11"/>
      <c r="G22" s="11"/>
      <c r="H22" s="11"/>
    </row>
    <row r="23" spans="1:20" x14ac:dyDescent="0.35">
      <c r="A23" s="11"/>
      <c r="B23" s="11"/>
      <c r="C23" s="11"/>
      <c r="D23" s="11"/>
      <c r="E23" s="11"/>
      <c r="F23" s="11"/>
      <c r="G23" s="11"/>
      <c r="H23" s="11"/>
      <c r="I23" s="11"/>
      <c r="J23" s="11"/>
      <c r="K23" s="11"/>
      <c r="L23" s="11"/>
      <c r="M23" s="11"/>
      <c r="N23" s="11"/>
      <c r="O23" s="11"/>
      <c r="P23" s="3"/>
      <c r="Q23" s="3"/>
      <c r="R23" s="3"/>
      <c r="S23" s="3"/>
      <c r="T23" s="3"/>
    </row>
    <row r="24" spans="1:20" x14ac:dyDescent="0.35">
      <c r="A24" s="12" t="s">
        <v>28</v>
      </c>
      <c r="B24" s="12" t="s">
        <v>26</v>
      </c>
      <c r="C24" s="12" t="s">
        <v>29</v>
      </c>
      <c r="D24" s="12" t="s">
        <v>245</v>
      </c>
      <c r="E24" s="12" t="s">
        <v>246</v>
      </c>
      <c r="F24" s="11"/>
      <c r="G24" s="11"/>
      <c r="H24" s="11"/>
      <c r="I24" s="11"/>
      <c r="J24" s="11"/>
      <c r="K24" s="11"/>
      <c r="L24" s="11"/>
      <c r="M24" s="11"/>
      <c r="N24" s="11"/>
      <c r="O24" s="11"/>
      <c r="P24" s="3"/>
      <c r="Q24" s="3"/>
      <c r="R24" s="3"/>
      <c r="S24" s="3"/>
      <c r="T24" s="3"/>
    </row>
    <row r="25" spans="1:20" x14ac:dyDescent="0.35">
      <c r="A25" s="12" t="s">
        <v>209</v>
      </c>
      <c r="B25" s="21">
        <v>4701</v>
      </c>
      <c r="C25" s="22">
        <v>0.90406298637390137</v>
      </c>
      <c r="D25" s="22">
        <v>0.83411765098571777</v>
      </c>
      <c r="E25" s="22">
        <v>0.89023613929748535</v>
      </c>
      <c r="F25" s="11"/>
      <c r="G25" s="11"/>
      <c r="H25" s="11"/>
    </row>
    <row r="26" spans="1:20" x14ac:dyDescent="0.35">
      <c r="A26" s="11" t="s">
        <v>210</v>
      </c>
      <c r="B26" s="21">
        <v>26</v>
      </c>
      <c r="C26" s="22">
        <v>0.80769228935241699</v>
      </c>
      <c r="D26" s="22">
        <v>0.76190477609634399</v>
      </c>
      <c r="E26" s="22">
        <v>0.76923078298568726</v>
      </c>
      <c r="F26" s="11"/>
      <c r="G26" s="11"/>
      <c r="H26" s="11"/>
    </row>
    <row r="27" spans="1:20" x14ac:dyDescent="0.35">
      <c r="A27" s="11" t="s">
        <v>34</v>
      </c>
      <c r="B27" s="21">
        <v>2005</v>
      </c>
      <c r="C27" s="22">
        <v>0.88279300928115845</v>
      </c>
      <c r="D27" s="22">
        <v>0.81525421142578125</v>
      </c>
      <c r="E27" s="22">
        <v>0.87381547689437866</v>
      </c>
      <c r="F27" s="11"/>
      <c r="G27" s="11"/>
      <c r="H27" s="11"/>
    </row>
    <row r="28" spans="1:20" x14ac:dyDescent="0.35">
      <c r="A28" s="11" t="s">
        <v>211</v>
      </c>
      <c r="B28" s="21">
        <v>99</v>
      </c>
      <c r="C28" s="22">
        <v>0.86868685483932495</v>
      </c>
      <c r="D28" s="22">
        <v>0.87209302186965942</v>
      </c>
      <c r="E28" s="22">
        <v>0.91919189691543579</v>
      </c>
      <c r="F28" s="11"/>
      <c r="G28" s="11"/>
      <c r="H28" s="11"/>
      <c r="I28" s="11"/>
      <c r="J28" s="11"/>
      <c r="K28" s="11"/>
      <c r="L28" s="11"/>
      <c r="M28" s="11"/>
      <c r="N28" s="11"/>
      <c r="O28" s="11"/>
      <c r="P28" s="3"/>
      <c r="Q28" s="3"/>
      <c r="R28" s="3"/>
      <c r="S28" s="3"/>
      <c r="T28" s="3"/>
    </row>
    <row r="29" spans="1:20" x14ac:dyDescent="0.35">
      <c r="A29" s="11" t="s">
        <v>212</v>
      </c>
      <c r="B29" s="21">
        <v>458</v>
      </c>
      <c r="C29" s="22">
        <v>0.9104803204536438</v>
      </c>
      <c r="D29" s="22">
        <v>0.80815345048904419</v>
      </c>
      <c r="E29" s="22">
        <v>0.85807859897613525</v>
      </c>
      <c r="F29" s="11"/>
      <c r="G29" s="11"/>
      <c r="H29" s="11"/>
      <c r="I29" s="11"/>
      <c r="J29" s="11"/>
      <c r="K29" s="11"/>
      <c r="L29" s="11"/>
      <c r="M29" s="11"/>
      <c r="N29" s="11"/>
      <c r="O29" s="11"/>
      <c r="P29" s="3"/>
      <c r="Q29" s="3"/>
      <c r="R29" s="3"/>
      <c r="S29" s="3"/>
      <c r="T29" s="3"/>
    </row>
    <row r="30" spans="1:20" x14ac:dyDescent="0.35">
      <c r="A30" s="11" t="s">
        <v>35</v>
      </c>
      <c r="B30" s="21">
        <v>1902</v>
      </c>
      <c r="C30" s="22">
        <v>0.9242902398109436</v>
      </c>
      <c r="D30" s="22">
        <v>0.86746305227279663</v>
      </c>
      <c r="E30" s="22">
        <v>0.91850686073303223</v>
      </c>
      <c r="F30" s="11"/>
      <c r="G30" s="11"/>
      <c r="H30" s="11"/>
      <c r="I30" s="11"/>
      <c r="J30" s="11"/>
      <c r="K30" s="11"/>
      <c r="L30" s="11"/>
      <c r="M30" s="11"/>
      <c r="N30" s="11"/>
      <c r="O30" s="11"/>
      <c r="P30" s="3"/>
      <c r="Q30" s="3"/>
      <c r="R30" s="3"/>
      <c r="S30" s="3"/>
      <c r="T30" s="3"/>
    </row>
    <row r="31" spans="1:20" x14ac:dyDescent="0.35">
      <c r="A31" s="11" t="s">
        <v>214</v>
      </c>
      <c r="B31" s="21">
        <v>211</v>
      </c>
      <c r="C31" s="22">
        <v>0.9383886456489563</v>
      </c>
      <c r="D31" s="22">
        <v>0.75252526998519897</v>
      </c>
      <c r="E31" s="22">
        <v>0.86255925893783569</v>
      </c>
      <c r="F31" s="11"/>
      <c r="G31" s="11"/>
      <c r="H31" s="11"/>
      <c r="I31" s="11"/>
      <c r="J31" s="11"/>
      <c r="K31" s="11"/>
      <c r="L31" s="11"/>
      <c r="M31" s="11"/>
      <c r="N31" s="11"/>
      <c r="O31" s="11"/>
      <c r="P31" s="3"/>
      <c r="Q31" s="3"/>
      <c r="R31" s="3"/>
      <c r="S31" s="3"/>
      <c r="T31" s="3"/>
    </row>
    <row r="32" spans="1:20" x14ac:dyDescent="0.35">
      <c r="A32" s="11"/>
      <c r="B32" s="21"/>
      <c r="C32" s="22"/>
      <c r="D32" s="22"/>
      <c r="E32" s="22"/>
      <c r="F32" s="11"/>
      <c r="G32" s="11"/>
      <c r="H32" s="11"/>
      <c r="I32" s="11"/>
      <c r="J32" s="11"/>
      <c r="K32" s="11"/>
      <c r="L32" s="11"/>
      <c r="M32" s="11"/>
      <c r="N32" s="11"/>
      <c r="O32" s="11"/>
      <c r="P32" s="3"/>
      <c r="Q32" s="3"/>
      <c r="R32" s="3"/>
      <c r="S32" s="3"/>
      <c r="T32" s="3"/>
    </row>
    <row r="33" spans="1:20" x14ac:dyDescent="0.35">
      <c r="A33" s="12" t="s">
        <v>213</v>
      </c>
      <c r="B33" s="21">
        <v>4408</v>
      </c>
      <c r="C33" s="22">
        <v>0.89927405118942261</v>
      </c>
      <c r="D33" s="22">
        <v>0.78632694482803345</v>
      </c>
      <c r="E33" s="2">
        <v>0.83870238065719604</v>
      </c>
      <c r="F33" s="11"/>
      <c r="G33" s="11"/>
      <c r="H33" s="11"/>
      <c r="I33" s="11"/>
      <c r="J33" s="11"/>
      <c r="K33" s="11"/>
      <c r="L33" s="11"/>
      <c r="M33" s="11"/>
      <c r="N33" s="11"/>
      <c r="O33" s="11"/>
      <c r="P33" s="3"/>
      <c r="Q33" s="3"/>
      <c r="R33" s="3"/>
      <c r="S33" s="3"/>
      <c r="T33" s="3"/>
    </row>
    <row r="34" spans="1:20" x14ac:dyDescent="0.35">
      <c r="A34" s="12" t="s">
        <v>210</v>
      </c>
      <c r="B34" s="21">
        <v>35</v>
      </c>
      <c r="C34" s="22">
        <v>0.82857143878936768</v>
      </c>
      <c r="D34" s="22">
        <v>0.72413790225982666</v>
      </c>
      <c r="E34" s="22">
        <v>0.82857143878936768</v>
      </c>
      <c r="F34" s="11"/>
      <c r="G34" s="11"/>
      <c r="H34" s="11"/>
      <c r="I34" s="11"/>
      <c r="J34" s="11"/>
      <c r="K34" s="11"/>
      <c r="L34" s="11"/>
      <c r="M34" s="11"/>
      <c r="N34" s="11"/>
      <c r="O34" s="11"/>
      <c r="P34" s="3"/>
      <c r="Q34" s="3"/>
      <c r="R34" s="3"/>
      <c r="S34" s="3"/>
      <c r="T34" s="3"/>
    </row>
    <row r="35" spans="1:20" x14ac:dyDescent="0.35">
      <c r="A35" s="12" t="s">
        <v>34</v>
      </c>
      <c r="B35" s="21">
        <v>1769</v>
      </c>
      <c r="C35" s="22">
        <v>0.87394005060195923</v>
      </c>
      <c r="D35" s="22">
        <v>0.75291073322296143</v>
      </c>
      <c r="E35" s="22">
        <v>0.81571507453918457</v>
      </c>
      <c r="F35" s="11"/>
      <c r="G35" s="11"/>
      <c r="H35" s="11"/>
      <c r="I35" s="11"/>
      <c r="J35" s="11"/>
      <c r="K35" s="11"/>
      <c r="L35" s="11"/>
      <c r="M35" s="11"/>
      <c r="N35" s="11"/>
      <c r="O35" s="11"/>
      <c r="P35" s="3"/>
      <c r="Q35" s="3"/>
      <c r="R35" s="3"/>
      <c r="S35" s="3"/>
      <c r="T35" s="3"/>
    </row>
    <row r="36" spans="1:20" x14ac:dyDescent="0.35">
      <c r="A36" s="12" t="s">
        <v>211</v>
      </c>
      <c r="B36" s="21">
        <v>98</v>
      </c>
      <c r="C36" s="22">
        <v>0.91836732625961304</v>
      </c>
      <c r="D36" s="22">
        <v>0.86666667461395264</v>
      </c>
      <c r="E36" s="22">
        <v>0.94897961616516113</v>
      </c>
      <c r="F36" s="11"/>
      <c r="G36" s="11"/>
      <c r="H36" s="11"/>
      <c r="I36" s="11"/>
      <c r="J36" s="11"/>
      <c r="K36" s="11"/>
      <c r="L36" s="11"/>
      <c r="M36" s="11"/>
      <c r="N36" s="11"/>
      <c r="O36" s="11"/>
      <c r="P36" s="3"/>
      <c r="Q36" s="3"/>
      <c r="R36" s="3"/>
      <c r="S36" s="3"/>
      <c r="T36" s="3"/>
    </row>
    <row r="37" spans="1:20" x14ac:dyDescent="0.35">
      <c r="A37" s="12" t="s">
        <v>212</v>
      </c>
      <c r="B37" s="21">
        <v>377</v>
      </c>
      <c r="C37" s="22">
        <v>0.91511934995651245</v>
      </c>
      <c r="D37" s="22">
        <v>0.75942027568817139</v>
      </c>
      <c r="E37" s="22">
        <v>0.80636602640151978</v>
      </c>
      <c r="F37" s="11"/>
      <c r="G37" s="11"/>
      <c r="H37" s="11"/>
      <c r="I37" s="11"/>
      <c r="J37" s="11"/>
      <c r="K37" s="11"/>
      <c r="L37" s="11"/>
      <c r="M37" s="11"/>
      <c r="N37" s="11"/>
      <c r="O37" s="11"/>
      <c r="P37" s="3"/>
      <c r="Q37" s="3"/>
      <c r="R37" s="3"/>
      <c r="S37" s="3"/>
      <c r="T37" s="3"/>
    </row>
    <row r="38" spans="1:20" x14ac:dyDescent="0.35">
      <c r="A38" s="12" t="s">
        <v>35</v>
      </c>
      <c r="B38" s="21">
        <v>1950</v>
      </c>
      <c r="C38" s="22">
        <v>0.91743588447570801</v>
      </c>
      <c r="D38" s="22">
        <v>0.82224708795547485</v>
      </c>
      <c r="E38" s="22">
        <v>0.86871796846389771</v>
      </c>
      <c r="F38" s="11"/>
      <c r="G38" s="11"/>
      <c r="H38" s="11"/>
      <c r="I38" s="11"/>
      <c r="J38" s="11"/>
      <c r="K38" s="11"/>
      <c r="L38" s="11"/>
      <c r="M38" s="11"/>
      <c r="N38" s="11"/>
      <c r="O38" s="11"/>
      <c r="P38" s="3"/>
      <c r="Q38" s="3"/>
      <c r="R38" s="3"/>
      <c r="S38" s="3"/>
      <c r="T38" s="3"/>
    </row>
    <row r="39" spans="1:20" x14ac:dyDescent="0.35">
      <c r="A39" s="12" t="s">
        <v>214</v>
      </c>
      <c r="B39" s="21">
        <v>179</v>
      </c>
      <c r="C39" s="22">
        <v>0.92178773880004883</v>
      </c>
      <c r="D39" s="22">
        <v>0.73333334922790527</v>
      </c>
      <c r="E39" s="22">
        <v>0.74860334396362305</v>
      </c>
      <c r="F39" s="11"/>
      <c r="G39" s="11"/>
      <c r="H39" s="11"/>
      <c r="I39" s="11"/>
      <c r="J39" s="11"/>
      <c r="K39" s="11"/>
      <c r="L39" s="11"/>
      <c r="M39" s="11"/>
      <c r="N39" s="11"/>
      <c r="O39" s="11"/>
      <c r="P39" s="3"/>
      <c r="Q39" s="3"/>
      <c r="R39" s="3"/>
      <c r="S39" s="3"/>
      <c r="T39" s="3"/>
    </row>
    <row r="40" spans="1:20" x14ac:dyDescent="0.35">
      <c r="A40" s="11"/>
      <c r="B40" s="21"/>
      <c r="C40" s="22"/>
      <c r="D40" s="22"/>
      <c r="E40" s="22"/>
      <c r="F40" s="11"/>
      <c r="G40" s="11"/>
      <c r="H40" s="11"/>
      <c r="I40" s="11"/>
      <c r="J40" s="11"/>
      <c r="K40" s="11"/>
      <c r="L40" s="11"/>
      <c r="M40" s="11"/>
      <c r="N40" s="11"/>
      <c r="O40" s="11"/>
      <c r="P40" s="3"/>
      <c r="Q40" s="3"/>
      <c r="R40" s="3"/>
      <c r="S40" s="3"/>
      <c r="T40" s="3"/>
    </row>
    <row r="41" spans="1:20" x14ac:dyDescent="0.35">
      <c r="A41" s="12" t="s">
        <v>30</v>
      </c>
      <c r="B41" s="21">
        <v>9109</v>
      </c>
      <c r="C41" s="2">
        <v>0.9017454981803894</v>
      </c>
      <c r="D41" s="22">
        <v>0.8110542893409729</v>
      </c>
      <c r="E41" s="22">
        <v>0.86529803276062012</v>
      </c>
      <c r="F41" s="11"/>
      <c r="G41" s="11"/>
      <c r="H41" s="11"/>
      <c r="I41" s="11"/>
      <c r="J41" s="11"/>
      <c r="K41" s="11"/>
      <c r="L41" s="11"/>
      <c r="M41" s="11"/>
      <c r="N41" s="11"/>
      <c r="O41" s="11"/>
      <c r="P41" s="3"/>
      <c r="Q41" s="3"/>
      <c r="R41" s="3"/>
      <c r="S41" s="3"/>
      <c r="T41" s="3"/>
    </row>
    <row r="42" spans="1:20" x14ac:dyDescent="0.35">
      <c r="F42" s="11"/>
      <c r="G42" s="11"/>
      <c r="H42" s="11"/>
      <c r="I42" s="11"/>
      <c r="J42" s="11"/>
      <c r="K42" s="11"/>
      <c r="L42" s="11"/>
      <c r="M42" s="11"/>
      <c r="N42" s="11"/>
      <c r="O42" s="11"/>
      <c r="P42" s="3"/>
      <c r="Q42" s="3"/>
      <c r="R42" s="3"/>
      <c r="S42" s="3"/>
      <c r="T42" s="3"/>
    </row>
    <row r="43" spans="1:20" x14ac:dyDescent="0.35">
      <c r="A43" s="11"/>
      <c r="B43" s="11"/>
      <c r="C43" s="11"/>
      <c r="D43" s="11"/>
      <c r="E43" s="11"/>
      <c r="F43" s="11"/>
      <c r="G43" s="11"/>
      <c r="H43" s="11"/>
      <c r="I43" s="11"/>
      <c r="J43" s="11"/>
      <c r="K43" s="11"/>
      <c r="L43" s="11"/>
      <c r="M43" s="11"/>
      <c r="N43" s="11"/>
      <c r="O43" s="11"/>
      <c r="P43" s="3"/>
      <c r="Q43" s="3"/>
      <c r="R43" s="3"/>
      <c r="S43" s="3"/>
      <c r="T43" s="3"/>
    </row>
    <row r="44" spans="1:20" x14ac:dyDescent="0.35">
      <c r="A44" s="3"/>
      <c r="B44" s="3"/>
      <c r="C44" s="3"/>
      <c r="D44" s="3"/>
      <c r="E44" s="3"/>
      <c r="F44" s="3"/>
      <c r="G44" s="3"/>
      <c r="H44" s="3"/>
      <c r="I44" s="3"/>
      <c r="J44" s="3"/>
      <c r="K44" s="3"/>
      <c r="L44" s="3"/>
      <c r="M44" s="3"/>
      <c r="N44" s="3"/>
      <c r="O44" s="3"/>
      <c r="P44" s="3"/>
      <c r="Q44" s="3"/>
      <c r="R44" s="3"/>
      <c r="S44" s="3"/>
      <c r="T44" s="3"/>
    </row>
    <row r="45" spans="1:20" x14ac:dyDescent="0.35">
      <c r="A45" s="3"/>
      <c r="B45" s="3"/>
      <c r="C45" s="3"/>
      <c r="D45" s="3"/>
      <c r="E45" s="3"/>
      <c r="F45" s="3"/>
      <c r="G45" s="3"/>
      <c r="H45" s="3"/>
      <c r="I45" s="3"/>
      <c r="J45" s="3"/>
      <c r="K45" s="3"/>
      <c r="L45" s="3"/>
      <c r="M45" s="3"/>
      <c r="N45" s="3"/>
      <c r="O45" s="3"/>
      <c r="P45" s="3"/>
      <c r="Q45" s="3"/>
      <c r="R45" s="3"/>
      <c r="S45" s="3"/>
      <c r="T45" s="3"/>
    </row>
  </sheetData>
  <mergeCells count="4">
    <mergeCell ref="A1:J1"/>
    <mergeCell ref="H8:M8"/>
    <mergeCell ref="H9:M9"/>
    <mergeCell ref="H10:S10"/>
  </mergeCells>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C40"/>
  <sheetViews>
    <sheetView workbookViewId="0">
      <selection activeCell="M43" sqref="M43"/>
    </sheetView>
  </sheetViews>
  <sheetFormatPr defaultRowHeight="14.5" x14ac:dyDescent="0.35"/>
  <cols>
    <col min="1" max="1" width="14" bestFit="1" customWidth="1"/>
    <col min="2" max="2" width="34.1796875" bestFit="1" customWidth="1"/>
  </cols>
  <sheetData>
    <row r="1" spans="1:2" ht="15.5" x14ac:dyDescent="0.35">
      <c r="A1" s="16" t="s">
        <v>308</v>
      </c>
    </row>
    <row r="3" spans="1:2" x14ac:dyDescent="0.35">
      <c r="A3" t="s">
        <v>106</v>
      </c>
      <c r="B3" t="s">
        <v>107</v>
      </c>
    </row>
    <row r="4" spans="1:2" x14ac:dyDescent="0.35">
      <c r="A4" t="s">
        <v>108</v>
      </c>
      <c r="B4" s="4">
        <v>12636</v>
      </c>
    </row>
    <row r="5" spans="1:2" x14ac:dyDescent="0.35">
      <c r="A5" t="s">
        <v>109</v>
      </c>
      <c r="B5" s="4">
        <v>12952</v>
      </c>
    </row>
    <row r="6" spans="1:2" x14ac:dyDescent="0.35">
      <c r="A6" t="s">
        <v>110</v>
      </c>
      <c r="B6" s="4">
        <v>12906</v>
      </c>
    </row>
    <row r="7" spans="1:2" x14ac:dyDescent="0.35">
      <c r="A7" t="s">
        <v>111</v>
      </c>
      <c r="B7" s="4">
        <v>12475</v>
      </c>
    </row>
    <row r="8" spans="1:2" x14ac:dyDescent="0.35">
      <c r="A8" t="s">
        <v>112</v>
      </c>
      <c r="B8" s="4">
        <v>12569</v>
      </c>
    </row>
    <row r="9" spans="1:2" x14ac:dyDescent="0.35">
      <c r="A9" s="1" t="s">
        <v>113</v>
      </c>
      <c r="B9" s="4">
        <v>12584</v>
      </c>
    </row>
    <row r="10" spans="1:2" x14ac:dyDescent="0.35">
      <c r="A10" s="1" t="s">
        <v>114</v>
      </c>
      <c r="B10" s="4">
        <v>12582</v>
      </c>
    </row>
    <row r="11" spans="1:2" x14ac:dyDescent="0.35">
      <c r="A11" s="1" t="s">
        <v>115</v>
      </c>
      <c r="B11" s="4">
        <v>12575</v>
      </c>
    </row>
    <row r="12" spans="1:2" x14ac:dyDescent="0.35">
      <c r="A12" s="1" t="s">
        <v>116</v>
      </c>
      <c r="B12" s="4">
        <v>12073</v>
      </c>
    </row>
    <row r="13" spans="1:2" x14ac:dyDescent="0.35">
      <c r="A13" s="1" t="s">
        <v>117</v>
      </c>
      <c r="B13" s="4">
        <v>12202</v>
      </c>
    </row>
    <row r="14" spans="1:2" x14ac:dyDescent="0.35">
      <c r="A14" s="1" t="s">
        <v>118</v>
      </c>
      <c r="B14" s="4">
        <v>12114</v>
      </c>
    </row>
    <row r="15" spans="1:2" x14ac:dyDescent="0.35">
      <c r="A15" s="1" t="s">
        <v>119</v>
      </c>
      <c r="B15" s="4">
        <v>11978</v>
      </c>
    </row>
    <row r="16" spans="1:2" x14ac:dyDescent="0.35">
      <c r="A16" s="1" t="s">
        <v>120</v>
      </c>
      <c r="B16" s="4">
        <v>11899</v>
      </c>
    </row>
    <row r="17" spans="1:2" x14ac:dyDescent="0.35">
      <c r="A17" s="1" t="s">
        <v>121</v>
      </c>
      <c r="B17" s="4">
        <v>11365</v>
      </c>
    </row>
    <row r="18" spans="1:2" x14ac:dyDescent="0.35">
      <c r="A18" t="s">
        <v>122</v>
      </c>
      <c r="B18" s="4">
        <v>11142</v>
      </c>
    </row>
    <row r="19" spans="1:2" x14ac:dyDescent="0.35">
      <c r="A19" t="s">
        <v>123</v>
      </c>
      <c r="B19" s="4">
        <v>11003</v>
      </c>
    </row>
    <row r="20" spans="1:2" x14ac:dyDescent="0.35">
      <c r="A20" s="5" t="s">
        <v>124</v>
      </c>
      <c r="B20" s="4">
        <v>11026</v>
      </c>
    </row>
    <row r="21" spans="1:2" x14ac:dyDescent="0.35">
      <c r="A21" s="5" t="s">
        <v>125</v>
      </c>
      <c r="B21" s="4">
        <v>10945</v>
      </c>
    </row>
    <row r="22" spans="1:2" x14ac:dyDescent="0.35">
      <c r="A22" s="5" t="s">
        <v>126</v>
      </c>
      <c r="B22" s="4">
        <v>10647</v>
      </c>
    </row>
    <row r="23" spans="1:2" x14ac:dyDescent="0.35">
      <c r="A23" s="5" t="s">
        <v>127</v>
      </c>
      <c r="B23" s="4">
        <v>10187</v>
      </c>
    </row>
    <row r="24" spans="1:2" x14ac:dyDescent="0.35">
      <c r="A24" s="5" t="s">
        <v>128</v>
      </c>
      <c r="B24" s="4">
        <v>10172</v>
      </c>
    </row>
    <row r="25" spans="1:2" x14ac:dyDescent="0.35">
      <c r="A25" s="5" t="s">
        <v>129</v>
      </c>
      <c r="B25" s="4">
        <v>11212</v>
      </c>
    </row>
    <row r="26" spans="1:2" x14ac:dyDescent="0.35">
      <c r="A26" s="5" t="s">
        <v>130</v>
      </c>
      <c r="B26" s="4">
        <v>11378</v>
      </c>
    </row>
    <row r="27" spans="1:2" x14ac:dyDescent="0.35">
      <c r="A27" s="5" t="s">
        <v>131</v>
      </c>
      <c r="B27" s="4">
        <v>11654</v>
      </c>
    </row>
    <row r="28" spans="1:2" x14ac:dyDescent="0.35">
      <c r="A28" s="6" t="s">
        <v>132</v>
      </c>
      <c r="B28" s="4">
        <v>11970</v>
      </c>
    </row>
    <row r="29" spans="1:2" x14ac:dyDescent="0.35">
      <c r="A29" s="7" t="s">
        <v>133</v>
      </c>
      <c r="B29" s="4">
        <v>12275</v>
      </c>
    </row>
    <row r="30" spans="1:2" x14ac:dyDescent="0.35">
      <c r="A30" s="5" t="s">
        <v>134</v>
      </c>
      <c r="B30" s="4">
        <v>12629</v>
      </c>
    </row>
    <row r="31" spans="1:2" x14ac:dyDescent="0.35">
      <c r="A31" s="5" t="s">
        <v>135</v>
      </c>
      <c r="B31" s="8">
        <v>12682</v>
      </c>
    </row>
    <row r="32" spans="1:2" x14ac:dyDescent="0.35">
      <c r="A32" s="5" t="s">
        <v>136</v>
      </c>
      <c r="B32" s="4">
        <v>12473</v>
      </c>
    </row>
    <row r="33" spans="1:3" x14ac:dyDescent="0.35">
      <c r="A33" s="5" t="s">
        <v>137</v>
      </c>
      <c r="B33" s="4">
        <v>12463</v>
      </c>
    </row>
    <row r="34" spans="1:3" x14ac:dyDescent="0.35">
      <c r="A34" s="5" t="s">
        <v>326</v>
      </c>
      <c r="B34" s="9">
        <v>12624</v>
      </c>
    </row>
    <row r="35" spans="1:3" x14ac:dyDescent="0.35">
      <c r="A35" s="5" t="s">
        <v>327</v>
      </c>
      <c r="B35" s="10">
        <v>12697</v>
      </c>
    </row>
    <row r="36" spans="1:3" x14ac:dyDescent="0.35">
      <c r="A36" s="5" t="s">
        <v>328</v>
      </c>
      <c r="B36" s="4">
        <v>12759</v>
      </c>
    </row>
    <row r="37" spans="1:3" x14ac:dyDescent="0.35">
      <c r="A37" s="5" t="s">
        <v>329</v>
      </c>
      <c r="B37" s="4">
        <v>12777</v>
      </c>
    </row>
    <row r="38" spans="1:3" x14ac:dyDescent="0.35">
      <c r="A38" s="5" t="s">
        <v>355</v>
      </c>
      <c r="B38" s="4">
        <v>12880</v>
      </c>
    </row>
    <row r="39" spans="1:3" x14ac:dyDescent="0.35">
      <c r="C39" s="4"/>
    </row>
    <row r="40" spans="1:3" x14ac:dyDescent="0.35">
      <c r="A40" s="19" t="s">
        <v>354</v>
      </c>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G69"/>
  <sheetViews>
    <sheetView topLeftCell="A13" workbookViewId="0">
      <selection activeCell="S39" sqref="S39"/>
    </sheetView>
  </sheetViews>
  <sheetFormatPr defaultRowHeight="14.5" x14ac:dyDescent="0.35"/>
  <cols>
    <col min="1" max="1" width="20.7265625" customWidth="1"/>
  </cols>
  <sheetData>
    <row r="1" spans="1:33" ht="15.5" x14ac:dyDescent="0.35">
      <c r="A1" s="67" t="s">
        <v>221</v>
      </c>
      <c r="B1" s="69"/>
      <c r="C1" s="69"/>
      <c r="D1" s="69"/>
      <c r="E1" s="69"/>
      <c r="F1" s="69"/>
      <c r="G1" s="69"/>
      <c r="H1" s="69"/>
      <c r="I1" s="69"/>
      <c r="J1" s="69"/>
      <c r="K1" s="69"/>
      <c r="L1" s="69"/>
      <c r="M1" s="69"/>
    </row>
    <row r="3" spans="1:33" s="46" customFormat="1" ht="43.5" x14ac:dyDescent="0.35">
      <c r="A3" s="54" t="s">
        <v>28</v>
      </c>
      <c r="B3" s="46" t="s">
        <v>37</v>
      </c>
      <c r="C3" s="46" t="s">
        <v>51</v>
      </c>
      <c r="D3" s="46" t="s">
        <v>38</v>
      </c>
      <c r="E3" s="46" t="s">
        <v>52</v>
      </c>
      <c r="F3" s="46" t="s">
        <v>39</v>
      </c>
      <c r="G3" s="46" t="s">
        <v>53</v>
      </c>
      <c r="H3" s="46" t="s">
        <v>40</v>
      </c>
      <c r="I3" s="46" t="s">
        <v>54</v>
      </c>
      <c r="J3" s="46" t="s">
        <v>41</v>
      </c>
      <c r="K3" s="46" t="s">
        <v>55</v>
      </c>
      <c r="L3" s="46" t="s">
        <v>42</v>
      </c>
      <c r="M3" s="46" t="s">
        <v>56</v>
      </c>
      <c r="N3" s="46" t="s">
        <v>43</v>
      </c>
      <c r="O3" s="46" t="s">
        <v>57</v>
      </c>
      <c r="P3" s="46" t="s">
        <v>44</v>
      </c>
      <c r="Q3" s="46" t="s">
        <v>58</v>
      </c>
      <c r="R3" s="46" t="s">
        <v>45</v>
      </c>
      <c r="S3" s="46" t="s">
        <v>59</v>
      </c>
      <c r="T3" s="46" t="s">
        <v>46</v>
      </c>
      <c r="U3" s="46" t="s">
        <v>61</v>
      </c>
      <c r="V3" s="46" t="s">
        <v>47</v>
      </c>
      <c r="W3" s="46" t="s">
        <v>60</v>
      </c>
      <c r="X3" s="46" t="s">
        <v>48</v>
      </c>
      <c r="Y3" s="46" t="s">
        <v>62</v>
      </c>
      <c r="Z3" s="46" t="s">
        <v>254</v>
      </c>
      <c r="AA3" s="46" t="s">
        <v>255</v>
      </c>
      <c r="AB3" s="46" t="s">
        <v>313</v>
      </c>
      <c r="AC3" s="58" t="s">
        <v>318</v>
      </c>
      <c r="AD3" s="46" t="s">
        <v>334</v>
      </c>
      <c r="AE3" s="46" t="s">
        <v>335</v>
      </c>
      <c r="AF3" s="46" t="s">
        <v>49</v>
      </c>
      <c r="AG3" s="58" t="s">
        <v>50</v>
      </c>
    </row>
    <row r="4" spans="1:33" x14ac:dyDescent="0.35">
      <c r="A4" s="1" t="s">
        <v>63</v>
      </c>
      <c r="B4" s="57">
        <v>411</v>
      </c>
      <c r="C4" s="57">
        <v>359</v>
      </c>
      <c r="D4" s="57">
        <v>504</v>
      </c>
      <c r="E4" s="57">
        <v>442</v>
      </c>
      <c r="F4" s="57">
        <v>480</v>
      </c>
      <c r="G4" s="57">
        <v>430</v>
      </c>
      <c r="H4" s="57">
        <v>479</v>
      </c>
      <c r="I4" s="57">
        <v>432</v>
      </c>
      <c r="J4" s="57">
        <v>484</v>
      </c>
      <c r="K4" s="57">
        <v>422</v>
      </c>
      <c r="L4" s="57">
        <v>474</v>
      </c>
      <c r="M4" s="57">
        <v>423</v>
      </c>
      <c r="N4" s="57">
        <v>531</v>
      </c>
      <c r="O4" s="57">
        <v>465</v>
      </c>
      <c r="P4" s="57">
        <v>512</v>
      </c>
      <c r="Q4" s="57">
        <v>446</v>
      </c>
      <c r="R4" s="57">
        <v>573</v>
      </c>
      <c r="S4" s="57">
        <v>480</v>
      </c>
      <c r="T4" s="57">
        <v>567</v>
      </c>
      <c r="U4" s="57">
        <v>473</v>
      </c>
      <c r="V4" s="57">
        <v>601</v>
      </c>
      <c r="W4" s="57">
        <v>466</v>
      </c>
      <c r="X4" s="57">
        <v>615</v>
      </c>
      <c r="Y4" s="57">
        <v>475</v>
      </c>
      <c r="Z4" s="57">
        <v>656</v>
      </c>
      <c r="AA4" s="57">
        <v>500</v>
      </c>
      <c r="AB4" s="57">
        <v>674</v>
      </c>
      <c r="AC4" s="57">
        <v>467</v>
      </c>
      <c r="AD4" s="57">
        <v>653</v>
      </c>
      <c r="AE4" s="57">
        <v>382</v>
      </c>
      <c r="AF4" s="57">
        <v>8214</v>
      </c>
      <c r="AG4" s="57">
        <v>6662</v>
      </c>
    </row>
    <row r="5" spans="1:33" x14ac:dyDescent="0.35">
      <c r="A5" s="1" t="s">
        <v>209</v>
      </c>
      <c r="B5" s="57">
        <v>195</v>
      </c>
      <c r="C5" s="57">
        <v>172</v>
      </c>
      <c r="D5" s="57">
        <v>266</v>
      </c>
      <c r="E5" s="57">
        <v>233</v>
      </c>
      <c r="F5" s="57">
        <v>231</v>
      </c>
      <c r="G5" s="57">
        <v>208</v>
      </c>
      <c r="H5" s="57">
        <v>246</v>
      </c>
      <c r="I5" s="57">
        <v>227</v>
      </c>
      <c r="J5" s="57">
        <v>247</v>
      </c>
      <c r="K5" s="57">
        <v>226</v>
      </c>
      <c r="L5" s="57">
        <v>260</v>
      </c>
      <c r="M5" s="57">
        <v>233</v>
      </c>
      <c r="N5" s="57">
        <v>284</v>
      </c>
      <c r="O5" s="57">
        <v>251</v>
      </c>
      <c r="P5" s="57">
        <v>252</v>
      </c>
      <c r="Q5" s="57">
        <v>231</v>
      </c>
      <c r="R5" s="57">
        <v>311</v>
      </c>
      <c r="S5" s="57">
        <v>265</v>
      </c>
      <c r="T5" s="57">
        <v>318</v>
      </c>
      <c r="U5" s="57">
        <v>275</v>
      </c>
      <c r="V5" s="57">
        <v>305</v>
      </c>
      <c r="W5" s="57">
        <v>242</v>
      </c>
      <c r="X5" s="57">
        <v>339</v>
      </c>
      <c r="Y5" s="57">
        <v>270</v>
      </c>
      <c r="Z5" s="57">
        <v>341</v>
      </c>
      <c r="AA5" s="57">
        <v>273</v>
      </c>
      <c r="AB5" s="57">
        <v>337</v>
      </c>
      <c r="AC5" s="57">
        <v>237</v>
      </c>
      <c r="AD5" s="57">
        <v>318</v>
      </c>
      <c r="AE5" s="57">
        <v>202</v>
      </c>
      <c r="AF5" s="57">
        <v>4250</v>
      </c>
      <c r="AG5" s="57">
        <v>3545</v>
      </c>
    </row>
    <row r="6" spans="1:33" x14ac:dyDescent="0.35">
      <c r="A6" s="1" t="s">
        <v>213</v>
      </c>
      <c r="B6" s="57">
        <v>216</v>
      </c>
      <c r="C6" s="57">
        <v>187</v>
      </c>
      <c r="D6" s="57">
        <v>238</v>
      </c>
      <c r="E6" s="57">
        <v>209</v>
      </c>
      <c r="F6" s="57">
        <v>249</v>
      </c>
      <c r="G6" s="57">
        <v>222</v>
      </c>
      <c r="H6" s="57">
        <v>233</v>
      </c>
      <c r="I6" s="57">
        <v>205</v>
      </c>
      <c r="J6" s="57">
        <v>237</v>
      </c>
      <c r="K6" s="57">
        <v>196</v>
      </c>
      <c r="L6" s="57">
        <v>214</v>
      </c>
      <c r="M6" s="57">
        <v>190</v>
      </c>
      <c r="N6" s="57">
        <v>247</v>
      </c>
      <c r="O6" s="57">
        <v>214</v>
      </c>
      <c r="P6" s="57">
        <v>260</v>
      </c>
      <c r="Q6" s="57">
        <v>215</v>
      </c>
      <c r="R6" s="57">
        <v>262</v>
      </c>
      <c r="S6" s="57">
        <v>215</v>
      </c>
      <c r="T6" s="57">
        <v>249</v>
      </c>
      <c r="U6" s="57">
        <v>198</v>
      </c>
      <c r="V6" s="57">
        <v>296</v>
      </c>
      <c r="W6" s="57">
        <v>224</v>
      </c>
      <c r="X6" s="57">
        <v>276</v>
      </c>
      <c r="Y6" s="57">
        <v>205</v>
      </c>
      <c r="Z6" s="57">
        <v>315</v>
      </c>
      <c r="AA6" s="57">
        <v>227</v>
      </c>
      <c r="AB6" s="57">
        <v>337</v>
      </c>
      <c r="AC6" s="57">
        <v>230</v>
      </c>
      <c r="AD6" s="57">
        <v>335</v>
      </c>
      <c r="AE6" s="57">
        <v>180</v>
      </c>
      <c r="AF6" s="57">
        <v>3964</v>
      </c>
      <c r="AG6" s="57">
        <v>3117</v>
      </c>
    </row>
    <row r="7" spans="1:33" x14ac:dyDescent="0.35">
      <c r="B7" s="35"/>
      <c r="C7" s="35"/>
      <c r="D7" s="35"/>
      <c r="E7" s="35"/>
      <c r="F7" s="35"/>
      <c r="G7" s="35"/>
      <c r="H7" s="35"/>
      <c r="I7" s="35"/>
      <c r="J7" s="35"/>
      <c r="K7" s="35"/>
      <c r="L7" s="35"/>
      <c r="M7" s="35"/>
      <c r="N7" s="35"/>
      <c r="O7" s="35"/>
      <c r="P7" s="35"/>
      <c r="Q7" s="35"/>
      <c r="R7" s="35"/>
      <c r="S7" s="35"/>
      <c r="T7" s="35"/>
      <c r="U7" s="35"/>
      <c r="V7" s="35"/>
      <c r="W7" s="35"/>
      <c r="X7" s="35"/>
      <c r="Y7" s="35"/>
      <c r="Z7" s="35"/>
      <c r="AA7" s="35"/>
      <c r="AB7" s="35"/>
      <c r="AC7" s="35"/>
      <c r="AD7" s="35"/>
      <c r="AE7" s="35"/>
      <c r="AF7" s="35"/>
      <c r="AG7" s="35"/>
    </row>
    <row r="8" spans="1:33" x14ac:dyDescent="0.35">
      <c r="A8" t="s">
        <v>210</v>
      </c>
      <c r="B8" s="57" t="s">
        <v>316</v>
      </c>
      <c r="C8" s="57" t="s">
        <v>316</v>
      </c>
      <c r="D8" s="57" t="s">
        <v>316</v>
      </c>
      <c r="E8" s="57" t="s">
        <v>316</v>
      </c>
      <c r="F8" s="57" t="s">
        <v>316</v>
      </c>
      <c r="G8" s="57" t="s">
        <v>316</v>
      </c>
      <c r="H8" s="57" t="s">
        <v>316</v>
      </c>
      <c r="I8" s="57" t="s">
        <v>316</v>
      </c>
      <c r="J8" s="57" t="s">
        <v>316</v>
      </c>
      <c r="K8" s="57" t="s">
        <v>316</v>
      </c>
      <c r="L8" s="57" t="s">
        <v>316</v>
      </c>
      <c r="M8" s="57" t="s">
        <v>316</v>
      </c>
      <c r="N8" s="57" t="s">
        <v>316</v>
      </c>
      <c r="O8" s="57" t="s">
        <v>316</v>
      </c>
      <c r="P8" s="57" t="s">
        <v>316</v>
      </c>
      <c r="Q8" s="57" t="s">
        <v>316</v>
      </c>
      <c r="R8" s="57">
        <v>7</v>
      </c>
      <c r="S8" s="57">
        <v>6</v>
      </c>
      <c r="T8" s="57" t="s">
        <v>316</v>
      </c>
      <c r="U8" s="57" t="s">
        <v>316</v>
      </c>
      <c r="V8" s="57">
        <v>8</v>
      </c>
      <c r="W8" s="57">
        <v>7</v>
      </c>
      <c r="X8" s="57" t="s">
        <v>316</v>
      </c>
      <c r="Y8" s="57" t="s">
        <v>316</v>
      </c>
      <c r="Z8" s="57" t="s">
        <v>316</v>
      </c>
      <c r="AA8" s="57" t="s">
        <v>316</v>
      </c>
      <c r="AB8" s="57" t="s">
        <v>316</v>
      </c>
      <c r="AC8" s="57" t="s">
        <v>316</v>
      </c>
      <c r="AD8" s="57" t="s">
        <v>316</v>
      </c>
      <c r="AE8" s="57" t="s">
        <v>316</v>
      </c>
      <c r="AF8" s="57">
        <v>50</v>
      </c>
      <c r="AG8" s="57">
        <v>37</v>
      </c>
    </row>
    <row r="9" spans="1:33" x14ac:dyDescent="0.35">
      <c r="A9" s="1" t="s">
        <v>209</v>
      </c>
      <c r="B9" s="57" t="s">
        <v>316</v>
      </c>
      <c r="C9" s="57" t="s">
        <v>316</v>
      </c>
      <c r="D9" s="57" t="s">
        <v>316</v>
      </c>
      <c r="E9" s="57" t="s">
        <v>316</v>
      </c>
      <c r="F9" s="57" t="s">
        <v>316</v>
      </c>
      <c r="G9" s="57" t="s">
        <v>316</v>
      </c>
      <c r="H9" s="57" t="s">
        <v>316</v>
      </c>
      <c r="I9" s="57" t="s">
        <v>316</v>
      </c>
      <c r="J9" s="57" t="s">
        <v>316</v>
      </c>
      <c r="K9" s="57" t="s">
        <v>316</v>
      </c>
      <c r="L9" s="57" t="s">
        <v>316</v>
      </c>
      <c r="M9" s="57" t="s">
        <v>316</v>
      </c>
      <c r="N9" s="57" t="s">
        <v>316</v>
      </c>
      <c r="O9" s="57" t="s">
        <v>316</v>
      </c>
      <c r="P9" s="57" t="s">
        <v>316</v>
      </c>
      <c r="Q9" s="57" t="s">
        <v>316</v>
      </c>
      <c r="R9" s="57" t="s">
        <v>316</v>
      </c>
      <c r="S9" s="57" t="s">
        <v>316</v>
      </c>
      <c r="T9" s="57" t="s">
        <v>316</v>
      </c>
      <c r="U9" s="57" t="s">
        <v>316</v>
      </c>
      <c r="V9" s="57" t="s">
        <v>316</v>
      </c>
      <c r="W9" s="57" t="s">
        <v>316</v>
      </c>
      <c r="X9" s="57" t="s">
        <v>316</v>
      </c>
      <c r="Y9" s="57" t="s">
        <v>316</v>
      </c>
      <c r="Z9" s="57" t="s">
        <v>316</v>
      </c>
      <c r="AA9" s="57" t="s">
        <v>316</v>
      </c>
      <c r="AB9" s="57" t="s">
        <v>316</v>
      </c>
      <c r="AC9" s="57" t="s">
        <v>316</v>
      </c>
      <c r="AD9" s="57" t="s">
        <v>316</v>
      </c>
      <c r="AE9" s="57" t="s">
        <v>316</v>
      </c>
      <c r="AF9" s="57">
        <v>21</v>
      </c>
      <c r="AG9" s="57">
        <v>16</v>
      </c>
    </row>
    <row r="10" spans="1:33" x14ac:dyDescent="0.35">
      <c r="A10" s="1" t="s">
        <v>213</v>
      </c>
      <c r="B10" s="57" t="s">
        <v>316</v>
      </c>
      <c r="C10" s="57" t="s">
        <v>316</v>
      </c>
      <c r="D10" s="57" t="s">
        <v>316</v>
      </c>
      <c r="E10" s="57" t="s">
        <v>316</v>
      </c>
      <c r="F10" s="57" t="s">
        <v>316</v>
      </c>
      <c r="G10" s="57" t="s">
        <v>316</v>
      </c>
      <c r="H10" s="57" t="s">
        <v>316</v>
      </c>
      <c r="I10" s="57" t="s">
        <v>316</v>
      </c>
      <c r="J10" s="57" t="s">
        <v>316</v>
      </c>
      <c r="K10" s="57" t="s">
        <v>316</v>
      </c>
      <c r="L10" s="57" t="s">
        <v>316</v>
      </c>
      <c r="M10" s="57" t="s">
        <v>316</v>
      </c>
      <c r="N10" s="57" t="s">
        <v>316</v>
      </c>
      <c r="O10" s="57" t="s">
        <v>316</v>
      </c>
      <c r="P10" s="57" t="s">
        <v>316</v>
      </c>
      <c r="Q10" s="57" t="s">
        <v>316</v>
      </c>
      <c r="R10" s="57" t="s">
        <v>316</v>
      </c>
      <c r="S10" s="57" t="s">
        <v>316</v>
      </c>
      <c r="T10" s="57" t="s">
        <v>316</v>
      </c>
      <c r="U10" s="57" t="s">
        <v>316</v>
      </c>
      <c r="V10" s="57" t="s">
        <v>316</v>
      </c>
      <c r="W10" s="57" t="s">
        <v>316</v>
      </c>
      <c r="X10" s="57" t="s">
        <v>316</v>
      </c>
      <c r="Y10" s="57" t="s">
        <v>316</v>
      </c>
      <c r="Z10" s="57" t="s">
        <v>316</v>
      </c>
      <c r="AA10" s="57" t="s">
        <v>316</v>
      </c>
      <c r="AB10" s="57" t="s">
        <v>316</v>
      </c>
      <c r="AC10" s="57" t="s">
        <v>316</v>
      </c>
      <c r="AD10" s="57" t="s">
        <v>316</v>
      </c>
      <c r="AE10" s="57" t="s">
        <v>316</v>
      </c>
      <c r="AF10" s="57">
        <v>29</v>
      </c>
      <c r="AG10" s="57">
        <v>21</v>
      </c>
    </row>
    <row r="11" spans="1:33" x14ac:dyDescent="0.35">
      <c r="B11" s="35"/>
      <c r="C11" s="35"/>
      <c r="D11" s="35"/>
      <c r="E11" s="35"/>
      <c r="F11" s="35"/>
      <c r="G11" s="35"/>
      <c r="H11" s="35"/>
      <c r="I11" s="35"/>
      <c r="J11" s="35"/>
      <c r="K11" s="35"/>
      <c r="L11" s="35"/>
      <c r="M11" s="35"/>
      <c r="N11" s="35"/>
      <c r="O11" s="35"/>
      <c r="P11" s="35"/>
      <c r="Q11" s="35"/>
      <c r="R11" s="35"/>
      <c r="S11" s="35"/>
      <c r="T11" s="35"/>
      <c r="U11" s="35"/>
      <c r="V11" s="35"/>
      <c r="W11" s="35"/>
      <c r="X11" s="35"/>
      <c r="Y11" s="35"/>
      <c r="Z11" s="35"/>
      <c r="AA11" s="35"/>
      <c r="AB11" s="35"/>
      <c r="AC11" s="35"/>
      <c r="AD11" s="35"/>
      <c r="AE11" s="35"/>
      <c r="AF11" s="35"/>
      <c r="AG11" s="35"/>
    </row>
    <row r="12" spans="1:33" x14ac:dyDescent="0.35">
      <c r="A12" t="s">
        <v>34</v>
      </c>
      <c r="B12" s="57">
        <v>146</v>
      </c>
      <c r="C12" s="57">
        <v>126</v>
      </c>
      <c r="D12" s="57">
        <v>218</v>
      </c>
      <c r="E12" s="57">
        <v>191</v>
      </c>
      <c r="F12" s="57">
        <v>209</v>
      </c>
      <c r="G12" s="57">
        <v>188</v>
      </c>
      <c r="H12" s="57">
        <v>225</v>
      </c>
      <c r="I12" s="57">
        <v>208</v>
      </c>
      <c r="J12" s="57">
        <v>233</v>
      </c>
      <c r="K12" s="57">
        <v>202</v>
      </c>
      <c r="L12" s="57">
        <v>209</v>
      </c>
      <c r="M12" s="57">
        <v>191</v>
      </c>
      <c r="N12" s="57">
        <v>204</v>
      </c>
      <c r="O12" s="57">
        <v>183</v>
      </c>
      <c r="P12" s="57">
        <v>205</v>
      </c>
      <c r="Q12" s="57">
        <v>175</v>
      </c>
      <c r="R12" s="57">
        <v>230</v>
      </c>
      <c r="S12" s="57">
        <v>186</v>
      </c>
      <c r="T12" s="57">
        <v>212</v>
      </c>
      <c r="U12" s="57">
        <v>169</v>
      </c>
      <c r="V12" s="57">
        <v>241</v>
      </c>
      <c r="W12" s="57">
        <v>174</v>
      </c>
      <c r="X12" s="57">
        <v>250</v>
      </c>
      <c r="Y12" s="57">
        <v>172</v>
      </c>
      <c r="Z12" s="57">
        <v>259</v>
      </c>
      <c r="AA12" s="57">
        <v>185</v>
      </c>
      <c r="AB12" s="57">
        <v>240</v>
      </c>
      <c r="AC12" s="57">
        <v>150</v>
      </c>
      <c r="AD12" s="57">
        <v>235</v>
      </c>
      <c r="AE12" s="57">
        <v>107</v>
      </c>
      <c r="AF12" s="57">
        <v>3316</v>
      </c>
      <c r="AG12" s="57">
        <v>2607</v>
      </c>
    </row>
    <row r="13" spans="1:33" x14ac:dyDescent="0.35">
      <c r="A13" s="1" t="s">
        <v>209</v>
      </c>
      <c r="B13" s="57">
        <v>73</v>
      </c>
      <c r="C13" s="57">
        <v>64</v>
      </c>
      <c r="D13" s="57">
        <v>113</v>
      </c>
      <c r="E13" s="57">
        <v>96</v>
      </c>
      <c r="F13" s="57">
        <v>109</v>
      </c>
      <c r="G13" s="57">
        <v>99</v>
      </c>
      <c r="H13" s="57">
        <v>116</v>
      </c>
      <c r="I13" s="57">
        <v>111</v>
      </c>
      <c r="J13" s="57">
        <v>117</v>
      </c>
      <c r="K13" s="57">
        <v>108</v>
      </c>
      <c r="L13" s="57">
        <v>109</v>
      </c>
      <c r="M13" s="57">
        <v>103</v>
      </c>
      <c r="N13" s="57">
        <v>115</v>
      </c>
      <c r="O13" s="57">
        <v>105</v>
      </c>
      <c r="P13" s="57">
        <v>100</v>
      </c>
      <c r="Q13" s="57">
        <v>91</v>
      </c>
      <c r="R13" s="57">
        <v>132</v>
      </c>
      <c r="S13" s="57">
        <v>111</v>
      </c>
      <c r="T13" s="57">
        <v>128</v>
      </c>
      <c r="U13" s="57">
        <v>109</v>
      </c>
      <c r="V13" s="57">
        <v>134</v>
      </c>
      <c r="W13" s="57">
        <v>97</v>
      </c>
      <c r="X13" s="57">
        <v>138</v>
      </c>
      <c r="Y13" s="57">
        <v>99</v>
      </c>
      <c r="Z13" s="57">
        <v>147</v>
      </c>
      <c r="AA13" s="57">
        <v>108</v>
      </c>
      <c r="AB13" s="57">
        <v>122</v>
      </c>
      <c r="AC13" s="57">
        <v>83</v>
      </c>
      <c r="AD13" s="57">
        <v>117</v>
      </c>
      <c r="AE13" s="57">
        <v>59</v>
      </c>
      <c r="AF13" s="57">
        <v>1770</v>
      </c>
      <c r="AG13" s="57">
        <v>1443</v>
      </c>
    </row>
    <row r="14" spans="1:33" x14ac:dyDescent="0.35">
      <c r="A14" s="1" t="s">
        <v>213</v>
      </c>
      <c r="B14" s="57">
        <v>73</v>
      </c>
      <c r="C14" s="57">
        <v>62</v>
      </c>
      <c r="D14" s="57">
        <v>105</v>
      </c>
      <c r="E14" s="57">
        <v>95</v>
      </c>
      <c r="F14" s="57">
        <v>100</v>
      </c>
      <c r="G14" s="57">
        <v>89</v>
      </c>
      <c r="H14" s="57">
        <v>109</v>
      </c>
      <c r="I14" s="57">
        <v>97</v>
      </c>
      <c r="J14" s="57">
        <v>116</v>
      </c>
      <c r="K14" s="57">
        <v>94</v>
      </c>
      <c r="L14" s="57">
        <v>100</v>
      </c>
      <c r="M14" s="57">
        <v>88</v>
      </c>
      <c r="N14" s="57">
        <v>89</v>
      </c>
      <c r="O14" s="57">
        <v>78</v>
      </c>
      <c r="P14" s="57">
        <v>105</v>
      </c>
      <c r="Q14" s="57">
        <v>84</v>
      </c>
      <c r="R14" s="57">
        <v>98</v>
      </c>
      <c r="S14" s="57">
        <v>75</v>
      </c>
      <c r="T14" s="57">
        <v>84</v>
      </c>
      <c r="U14" s="57">
        <v>60</v>
      </c>
      <c r="V14" s="57">
        <v>107</v>
      </c>
      <c r="W14" s="57">
        <v>77</v>
      </c>
      <c r="X14" s="57">
        <v>112</v>
      </c>
      <c r="Y14" s="57">
        <v>73</v>
      </c>
      <c r="Z14" s="57">
        <v>112</v>
      </c>
      <c r="AA14" s="57">
        <v>77</v>
      </c>
      <c r="AB14" s="57">
        <v>118</v>
      </c>
      <c r="AC14" s="57">
        <v>67</v>
      </c>
      <c r="AD14" s="57">
        <v>118</v>
      </c>
      <c r="AE14" s="57">
        <v>48</v>
      </c>
      <c r="AF14" s="57">
        <v>1546</v>
      </c>
      <c r="AG14" s="57">
        <v>1164</v>
      </c>
    </row>
    <row r="15" spans="1:33" x14ac:dyDescent="0.35">
      <c r="B15" s="35"/>
      <c r="C15" s="35"/>
      <c r="D15" s="35"/>
      <c r="E15" s="35"/>
      <c r="F15" s="35"/>
      <c r="G15" s="35"/>
      <c r="H15" s="35"/>
      <c r="I15" s="35"/>
      <c r="J15" s="35"/>
      <c r="K15" s="35"/>
      <c r="L15" s="35"/>
      <c r="M15" s="35"/>
      <c r="N15" s="35"/>
      <c r="O15" s="35"/>
      <c r="P15" s="35"/>
      <c r="Q15" s="35"/>
      <c r="R15" s="35"/>
      <c r="S15" s="35"/>
      <c r="T15" s="35"/>
      <c r="U15" s="35"/>
      <c r="V15" s="35"/>
      <c r="W15" s="35"/>
      <c r="X15" s="35"/>
      <c r="Y15" s="35"/>
      <c r="Z15" s="35"/>
      <c r="AA15" s="35"/>
      <c r="AB15" s="35"/>
      <c r="AC15" s="35"/>
      <c r="AD15" s="35"/>
      <c r="AE15" s="35"/>
      <c r="AF15" s="35"/>
      <c r="AG15" s="35"/>
    </row>
    <row r="16" spans="1:33" x14ac:dyDescent="0.35">
      <c r="A16" t="s">
        <v>211</v>
      </c>
      <c r="B16" s="57" t="s">
        <v>316</v>
      </c>
      <c r="C16" s="57" t="s">
        <v>316</v>
      </c>
      <c r="D16" s="57">
        <v>14</v>
      </c>
      <c r="E16" s="57">
        <v>11</v>
      </c>
      <c r="F16" s="57">
        <v>10</v>
      </c>
      <c r="G16" s="57">
        <v>8</v>
      </c>
      <c r="H16" s="57">
        <v>9</v>
      </c>
      <c r="I16" s="57">
        <v>6</v>
      </c>
      <c r="J16" s="57">
        <v>13</v>
      </c>
      <c r="K16" s="57">
        <v>12</v>
      </c>
      <c r="L16" s="57">
        <v>9</v>
      </c>
      <c r="M16" s="57">
        <v>7</v>
      </c>
      <c r="N16" s="57">
        <v>8</v>
      </c>
      <c r="O16" s="57">
        <v>7</v>
      </c>
      <c r="P16" s="57">
        <v>11</v>
      </c>
      <c r="Q16" s="57">
        <v>10</v>
      </c>
      <c r="R16" s="57">
        <v>15</v>
      </c>
      <c r="S16" s="57">
        <v>14</v>
      </c>
      <c r="T16" s="57">
        <v>14</v>
      </c>
      <c r="U16" s="57">
        <v>13</v>
      </c>
      <c r="V16" s="57">
        <v>14</v>
      </c>
      <c r="W16" s="57">
        <v>13</v>
      </c>
      <c r="X16" s="57">
        <v>13</v>
      </c>
      <c r="Y16" s="57">
        <v>12</v>
      </c>
      <c r="Z16" s="57">
        <v>15</v>
      </c>
      <c r="AA16" s="57">
        <v>12</v>
      </c>
      <c r="AB16" s="57">
        <v>18</v>
      </c>
      <c r="AC16" s="57">
        <v>16</v>
      </c>
      <c r="AD16" s="57">
        <v>8</v>
      </c>
      <c r="AE16" s="57">
        <v>8</v>
      </c>
      <c r="AF16" s="57">
        <v>176</v>
      </c>
      <c r="AG16" s="57">
        <v>153</v>
      </c>
    </row>
    <row r="17" spans="1:33" x14ac:dyDescent="0.35">
      <c r="A17" s="1" t="s">
        <v>209</v>
      </c>
      <c r="B17" s="57" t="s">
        <v>316</v>
      </c>
      <c r="C17" s="57" t="s">
        <v>316</v>
      </c>
      <c r="D17" s="57">
        <v>7</v>
      </c>
      <c r="E17" s="57" t="s">
        <v>316</v>
      </c>
      <c r="F17" s="57" t="s">
        <v>316</v>
      </c>
      <c r="G17" s="57" t="s">
        <v>316</v>
      </c>
      <c r="H17" s="57" t="s">
        <v>316</v>
      </c>
      <c r="I17" s="57" t="s">
        <v>316</v>
      </c>
      <c r="J17" s="57">
        <v>7</v>
      </c>
      <c r="K17" s="57">
        <v>6</v>
      </c>
      <c r="L17" s="57" t="s">
        <v>316</v>
      </c>
      <c r="M17" s="57" t="s">
        <v>316</v>
      </c>
      <c r="N17" s="57" t="s">
        <v>316</v>
      </c>
      <c r="O17" s="57" t="s">
        <v>316</v>
      </c>
      <c r="P17" s="57" t="s">
        <v>316</v>
      </c>
      <c r="Q17" s="57" t="s">
        <v>316</v>
      </c>
      <c r="R17" s="57">
        <v>9</v>
      </c>
      <c r="S17" s="57">
        <v>8</v>
      </c>
      <c r="T17" s="57">
        <v>7</v>
      </c>
      <c r="U17" s="57">
        <v>7</v>
      </c>
      <c r="V17" s="57" t="s">
        <v>316</v>
      </c>
      <c r="W17" s="57" t="s">
        <v>316</v>
      </c>
      <c r="X17" s="57">
        <v>7</v>
      </c>
      <c r="Y17" s="57">
        <v>6</v>
      </c>
      <c r="Z17" s="57" t="s">
        <v>316</v>
      </c>
      <c r="AA17" s="57" t="s">
        <v>316</v>
      </c>
      <c r="AB17" s="57">
        <v>8</v>
      </c>
      <c r="AC17" s="57">
        <v>8</v>
      </c>
      <c r="AD17" s="57" t="s">
        <v>316</v>
      </c>
      <c r="AE17" s="57" t="s">
        <v>316</v>
      </c>
      <c r="AF17" s="57">
        <v>86</v>
      </c>
      <c r="AG17" s="57">
        <v>75</v>
      </c>
    </row>
    <row r="18" spans="1:33" x14ac:dyDescent="0.35">
      <c r="A18" s="1" t="s">
        <v>213</v>
      </c>
      <c r="B18" s="57" t="s">
        <v>316</v>
      </c>
      <c r="C18" s="57" t="s">
        <v>316</v>
      </c>
      <c r="D18" s="57">
        <v>7</v>
      </c>
      <c r="E18" s="57" t="s">
        <v>316</v>
      </c>
      <c r="F18" s="57" t="s">
        <v>316</v>
      </c>
      <c r="G18" s="57" t="s">
        <v>316</v>
      </c>
      <c r="H18" s="57" t="s">
        <v>316</v>
      </c>
      <c r="I18" s="57" t="s">
        <v>316</v>
      </c>
      <c r="J18" s="57">
        <v>6</v>
      </c>
      <c r="K18" s="57">
        <v>6</v>
      </c>
      <c r="L18" s="57" t="s">
        <v>316</v>
      </c>
      <c r="M18" s="57" t="s">
        <v>316</v>
      </c>
      <c r="N18" s="57" t="s">
        <v>316</v>
      </c>
      <c r="O18" s="57" t="s">
        <v>316</v>
      </c>
      <c r="P18" s="57" t="s">
        <v>316</v>
      </c>
      <c r="Q18" s="57" t="s">
        <v>316</v>
      </c>
      <c r="R18" s="57">
        <v>6</v>
      </c>
      <c r="S18" s="57">
        <v>6</v>
      </c>
      <c r="T18" s="57">
        <v>7</v>
      </c>
      <c r="U18" s="57">
        <v>6</v>
      </c>
      <c r="V18" s="57" t="s">
        <v>316</v>
      </c>
      <c r="W18" s="57" t="s">
        <v>316</v>
      </c>
      <c r="X18" s="57">
        <v>6</v>
      </c>
      <c r="Y18" s="57">
        <v>6</v>
      </c>
      <c r="Z18" s="57" t="s">
        <v>316</v>
      </c>
      <c r="AA18" s="57" t="s">
        <v>316</v>
      </c>
      <c r="AB18" s="57">
        <v>10</v>
      </c>
      <c r="AC18" s="57">
        <v>8</v>
      </c>
      <c r="AD18" s="57" t="s">
        <v>316</v>
      </c>
      <c r="AE18" s="57" t="s">
        <v>316</v>
      </c>
      <c r="AF18" s="57">
        <v>90</v>
      </c>
      <c r="AG18" s="57">
        <v>78</v>
      </c>
    </row>
    <row r="19" spans="1:33" x14ac:dyDescent="0.35">
      <c r="B19" s="35"/>
      <c r="C19" s="35"/>
      <c r="D19" s="35"/>
      <c r="E19" s="35"/>
      <c r="F19" s="35"/>
      <c r="G19" s="35"/>
      <c r="H19" s="35"/>
      <c r="I19" s="35"/>
      <c r="J19" s="35"/>
      <c r="K19" s="35"/>
      <c r="L19" s="35"/>
      <c r="M19" s="35"/>
      <c r="N19" s="35"/>
      <c r="O19" s="35"/>
      <c r="P19" s="35"/>
      <c r="Q19" s="35"/>
      <c r="R19" s="35"/>
      <c r="S19" s="35"/>
      <c r="T19" s="35"/>
      <c r="U19" s="35"/>
      <c r="V19" s="35"/>
      <c r="W19" s="35"/>
      <c r="X19" s="35"/>
      <c r="Y19" s="35"/>
      <c r="Z19" s="35"/>
      <c r="AA19" s="35"/>
      <c r="AB19" s="35"/>
      <c r="AC19" s="35"/>
      <c r="AD19" s="35"/>
      <c r="AE19" s="35"/>
      <c r="AF19" s="35"/>
      <c r="AG19" s="35"/>
    </row>
    <row r="20" spans="1:33" x14ac:dyDescent="0.35">
      <c r="A20" t="s">
        <v>212</v>
      </c>
      <c r="B20" s="57">
        <v>28</v>
      </c>
      <c r="C20" s="57">
        <v>22</v>
      </c>
      <c r="D20" s="57">
        <v>21</v>
      </c>
      <c r="E20" s="57">
        <v>19</v>
      </c>
      <c r="F20" s="57">
        <v>23</v>
      </c>
      <c r="G20" s="57">
        <v>20</v>
      </c>
      <c r="H20" s="57">
        <v>44</v>
      </c>
      <c r="I20" s="57">
        <v>38</v>
      </c>
      <c r="J20" s="57">
        <v>34</v>
      </c>
      <c r="K20" s="57">
        <v>27</v>
      </c>
      <c r="L20" s="57">
        <v>40</v>
      </c>
      <c r="M20" s="57">
        <v>34</v>
      </c>
      <c r="N20" s="57">
        <v>49</v>
      </c>
      <c r="O20" s="57">
        <v>39</v>
      </c>
      <c r="P20" s="57">
        <v>50</v>
      </c>
      <c r="Q20" s="57">
        <v>47</v>
      </c>
      <c r="R20" s="57">
        <v>60</v>
      </c>
      <c r="S20" s="57">
        <v>48</v>
      </c>
      <c r="T20" s="57">
        <v>71</v>
      </c>
      <c r="U20" s="57">
        <v>59</v>
      </c>
      <c r="V20" s="57">
        <v>52</v>
      </c>
      <c r="W20" s="57">
        <v>40</v>
      </c>
      <c r="X20" s="57">
        <v>51</v>
      </c>
      <c r="Y20" s="57">
        <v>40</v>
      </c>
      <c r="Z20" s="57">
        <v>68</v>
      </c>
      <c r="AA20" s="57">
        <v>53</v>
      </c>
      <c r="AB20" s="57">
        <v>85</v>
      </c>
      <c r="AC20" s="57">
        <v>62</v>
      </c>
      <c r="AD20" s="57">
        <v>86</v>
      </c>
      <c r="AE20" s="57">
        <v>51</v>
      </c>
      <c r="AF20" s="57">
        <v>762</v>
      </c>
      <c r="AG20" s="57">
        <v>599</v>
      </c>
    </row>
    <row r="21" spans="1:33" x14ac:dyDescent="0.35">
      <c r="A21" s="1" t="s">
        <v>209</v>
      </c>
      <c r="B21" s="57">
        <v>17</v>
      </c>
      <c r="C21" s="57">
        <v>13</v>
      </c>
      <c r="D21" s="57">
        <v>13</v>
      </c>
      <c r="E21" s="57">
        <v>13</v>
      </c>
      <c r="F21" s="57">
        <v>7</v>
      </c>
      <c r="G21" s="57">
        <v>6</v>
      </c>
      <c r="H21" s="57">
        <v>22</v>
      </c>
      <c r="I21" s="57">
        <v>19</v>
      </c>
      <c r="J21" s="57">
        <v>15</v>
      </c>
      <c r="K21" s="57">
        <v>13</v>
      </c>
      <c r="L21" s="57">
        <v>29</v>
      </c>
      <c r="M21" s="57">
        <v>23</v>
      </c>
      <c r="N21" s="57">
        <v>32</v>
      </c>
      <c r="O21" s="57">
        <v>26</v>
      </c>
      <c r="P21" s="57">
        <v>30</v>
      </c>
      <c r="Q21" s="57">
        <v>28</v>
      </c>
      <c r="R21" s="57">
        <v>32</v>
      </c>
      <c r="S21" s="57">
        <v>27</v>
      </c>
      <c r="T21" s="57">
        <v>36</v>
      </c>
      <c r="U21" s="57">
        <v>31</v>
      </c>
      <c r="V21" s="57">
        <v>31</v>
      </c>
      <c r="W21" s="57">
        <v>23</v>
      </c>
      <c r="X21" s="57">
        <v>30</v>
      </c>
      <c r="Y21" s="57">
        <v>23</v>
      </c>
      <c r="Z21" s="57">
        <v>44</v>
      </c>
      <c r="AA21" s="57">
        <v>37</v>
      </c>
      <c r="AB21" s="57">
        <v>43</v>
      </c>
      <c r="AC21" s="57">
        <v>31</v>
      </c>
      <c r="AD21" s="57">
        <v>36</v>
      </c>
      <c r="AE21" s="57">
        <v>24</v>
      </c>
      <c r="AF21" s="57">
        <v>417</v>
      </c>
      <c r="AG21" s="57">
        <v>337</v>
      </c>
    </row>
    <row r="22" spans="1:33" x14ac:dyDescent="0.35">
      <c r="A22" s="1" t="s">
        <v>213</v>
      </c>
      <c r="B22" s="57">
        <v>11</v>
      </c>
      <c r="C22" s="57">
        <v>9</v>
      </c>
      <c r="D22" s="57">
        <v>8</v>
      </c>
      <c r="E22" s="57">
        <v>6</v>
      </c>
      <c r="F22" s="57">
        <v>16</v>
      </c>
      <c r="G22" s="57">
        <v>14</v>
      </c>
      <c r="H22" s="57">
        <v>22</v>
      </c>
      <c r="I22" s="57">
        <v>19</v>
      </c>
      <c r="J22" s="57">
        <v>19</v>
      </c>
      <c r="K22" s="57">
        <v>14</v>
      </c>
      <c r="L22" s="57">
        <v>11</v>
      </c>
      <c r="M22" s="57">
        <v>11</v>
      </c>
      <c r="N22" s="57">
        <v>17</v>
      </c>
      <c r="O22" s="57">
        <v>13</v>
      </c>
      <c r="P22" s="57">
        <v>20</v>
      </c>
      <c r="Q22" s="57">
        <v>19</v>
      </c>
      <c r="R22" s="57">
        <v>28</v>
      </c>
      <c r="S22" s="57">
        <v>21</v>
      </c>
      <c r="T22" s="57">
        <v>35</v>
      </c>
      <c r="U22" s="57">
        <v>28</v>
      </c>
      <c r="V22" s="57">
        <v>21</v>
      </c>
      <c r="W22" s="57">
        <v>17</v>
      </c>
      <c r="X22" s="57">
        <v>21</v>
      </c>
      <c r="Y22" s="57">
        <v>17</v>
      </c>
      <c r="Z22" s="57">
        <v>24</v>
      </c>
      <c r="AA22" s="57">
        <v>16</v>
      </c>
      <c r="AB22" s="57">
        <v>42</v>
      </c>
      <c r="AC22" s="57">
        <v>31</v>
      </c>
      <c r="AD22" s="57">
        <v>50</v>
      </c>
      <c r="AE22" s="57">
        <v>27</v>
      </c>
      <c r="AF22" s="57">
        <v>345</v>
      </c>
      <c r="AG22" s="57">
        <v>262</v>
      </c>
    </row>
    <row r="23" spans="1:33" x14ac:dyDescent="0.35">
      <c r="B23" s="35"/>
      <c r="C23" s="35"/>
      <c r="D23" s="35"/>
      <c r="E23" s="35"/>
      <c r="F23" s="35"/>
      <c r="G23" s="35"/>
      <c r="H23" s="35"/>
      <c r="I23" s="35"/>
      <c r="J23" s="35"/>
      <c r="K23" s="35"/>
      <c r="L23" s="35"/>
      <c r="M23" s="35"/>
      <c r="N23" s="35"/>
      <c r="O23" s="35"/>
      <c r="P23" s="35"/>
      <c r="Q23" s="35"/>
      <c r="R23" s="35"/>
      <c r="S23" s="35"/>
      <c r="T23" s="35"/>
      <c r="U23" s="35"/>
      <c r="V23" s="35"/>
      <c r="W23" s="35"/>
      <c r="X23" s="35"/>
      <c r="Y23" s="35"/>
      <c r="Z23" s="35"/>
      <c r="AA23" s="35"/>
      <c r="AB23" s="35"/>
      <c r="AC23" s="35"/>
      <c r="AD23" s="35"/>
      <c r="AE23" s="35"/>
      <c r="AF23" s="35"/>
      <c r="AG23" s="35"/>
    </row>
    <row r="24" spans="1:33" x14ac:dyDescent="0.35">
      <c r="A24" t="s">
        <v>35</v>
      </c>
      <c r="B24" s="57">
        <v>229</v>
      </c>
      <c r="C24" s="57">
        <v>206</v>
      </c>
      <c r="D24" s="57">
        <v>249</v>
      </c>
      <c r="E24" s="57">
        <v>220</v>
      </c>
      <c r="F24" s="57">
        <v>234</v>
      </c>
      <c r="G24" s="57">
        <v>210</v>
      </c>
      <c r="H24" s="57">
        <v>198</v>
      </c>
      <c r="I24" s="57">
        <v>177</v>
      </c>
      <c r="J24" s="57">
        <v>200</v>
      </c>
      <c r="K24" s="57">
        <v>177</v>
      </c>
      <c r="L24" s="57">
        <v>203</v>
      </c>
      <c r="M24" s="57">
        <v>182</v>
      </c>
      <c r="N24" s="57">
        <v>240</v>
      </c>
      <c r="O24" s="57">
        <v>209</v>
      </c>
      <c r="P24" s="57">
        <v>217</v>
      </c>
      <c r="Q24" s="57">
        <v>187</v>
      </c>
      <c r="R24" s="57">
        <v>226</v>
      </c>
      <c r="S24" s="57">
        <v>200</v>
      </c>
      <c r="T24" s="57">
        <v>238</v>
      </c>
      <c r="U24" s="57">
        <v>206</v>
      </c>
      <c r="V24" s="57">
        <v>254</v>
      </c>
      <c r="W24" s="57">
        <v>205</v>
      </c>
      <c r="X24" s="57">
        <v>253</v>
      </c>
      <c r="Y24" s="57">
        <v>210</v>
      </c>
      <c r="Z24" s="57">
        <v>266</v>
      </c>
      <c r="AA24" s="57">
        <v>215</v>
      </c>
      <c r="AB24" s="57">
        <v>275</v>
      </c>
      <c r="AC24" s="57">
        <v>206</v>
      </c>
      <c r="AD24" s="57">
        <v>265</v>
      </c>
      <c r="AE24" s="57">
        <v>186</v>
      </c>
      <c r="AF24" s="57">
        <v>3547</v>
      </c>
      <c r="AG24" s="57">
        <v>2996</v>
      </c>
    </row>
    <row r="25" spans="1:33" x14ac:dyDescent="0.35">
      <c r="A25" s="1" t="s">
        <v>209</v>
      </c>
      <c r="B25" s="57">
        <v>104</v>
      </c>
      <c r="C25" s="57">
        <v>94</v>
      </c>
      <c r="D25" s="57">
        <v>133</v>
      </c>
      <c r="E25" s="57">
        <v>118</v>
      </c>
      <c r="F25" s="57">
        <v>108</v>
      </c>
      <c r="G25" s="57">
        <v>97</v>
      </c>
      <c r="H25" s="57">
        <v>102</v>
      </c>
      <c r="I25" s="57">
        <v>94</v>
      </c>
      <c r="J25" s="57">
        <v>105</v>
      </c>
      <c r="K25" s="57">
        <v>96</v>
      </c>
      <c r="L25" s="57">
        <v>113</v>
      </c>
      <c r="M25" s="57">
        <v>101</v>
      </c>
      <c r="N25" s="57">
        <v>113</v>
      </c>
      <c r="O25" s="57">
        <v>98</v>
      </c>
      <c r="P25" s="57">
        <v>101</v>
      </c>
      <c r="Q25" s="57">
        <v>92</v>
      </c>
      <c r="R25" s="57">
        <v>112</v>
      </c>
      <c r="S25" s="57">
        <v>101</v>
      </c>
      <c r="T25" s="57">
        <v>130</v>
      </c>
      <c r="U25" s="57">
        <v>114</v>
      </c>
      <c r="V25" s="57">
        <v>114</v>
      </c>
      <c r="W25" s="57">
        <v>98</v>
      </c>
      <c r="X25" s="57">
        <v>131</v>
      </c>
      <c r="Y25" s="57">
        <v>112</v>
      </c>
      <c r="Z25" s="57">
        <v>121</v>
      </c>
      <c r="AA25" s="57">
        <v>106</v>
      </c>
      <c r="AB25" s="57">
        <v>134</v>
      </c>
      <c r="AC25" s="57">
        <v>101</v>
      </c>
      <c r="AD25" s="57">
        <v>137</v>
      </c>
      <c r="AE25" s="57">
        <v>103</v>
      </c>
      <c r="AF25" s="57">
        <v>1758</v>
      </c>
      <c r="AG25" s="57">
        <v>1525</v>
      </c>
    </row>
    <row r="26" spans="1:33" x14ac:dyDescent="0.35">
      <c r="A26" s="1" t="s">
        <v>213</v>
      </c>
      <c r="B26" s="57">
        <v>125</v>
      </c>
      <c r="C26" s="57">
        <v>112</v>
      </c>
      <c r="D26" s="57">
        <v>116</v>
      </c>
      <c r="E26" s="57">
        <v>102</v>
      </c>
      <c r="F26" s="57">
        <v>126</v>
      </c>
      <c r="G26" s="57">
        <v>113</v>
      </c>
      <c r="H26" s="57">
        <v>96</v>
      </c>
      <c r="I26" s="57">
        <v>83</v>
      </c>
      <c r="J26" s="57">
        <v>95</v>
      </c>
      <c r="K26" s="57">
        <v>81</v>
      </c>
      <c r="L26" s="57">
        <v>90</v>
      </c>
      <c r="M26" s="57">
        <v>81</v>
      </c>
      <c r="N26" s="57">
        <v>127</v>
      </c>
      <c r="O26" s="57">
        <v>111</v>
      </c>
      <c r="P26" s="57">
        <v>116</v>
      </c>
      <c r="Q26" s="57">
        <v>95</v>
      </c>
      <c r="R26" s="57">
        <v>114</v>
      </c>
      <c r="S26" s="57">
        <v>99</v>
      </c>
      <c r="T26" s="57">
        <v>108</v>
      </c>
      <c r="U26" s="57">
        <v>92</v>
      </c>
      <c r="V26" s="57">
        <v>140</v>
      </c>
      <c r="W26" s="57">
        <v>107</v>
      </c>
      <c r="X26" s="57">
        <v>122</v>
      </c>
      <c r="Y26" s="57">
        <v>98</v>
      </c>
      <c r="Z26" s="57">
        <v>145</v>
      </c>
      <c r="AA26" s="57">
        <v>109</v>
      </c>
      <c r="AB26" s="57">
        <v>141</v>
      </c>
      <c r="AC26" s="57">
        <v>105</v>
      </c>
      <c r="AD26" s="57">
        <v>128</v>
      </c>
      <c r="AE26" s="57">
        <v>83</v>
      </c>
      <c r="AF26" s="57">
        <v>1789</v>
      </c>
      <c r="AG26" s="57">
        <v>1471</v>
      </c>
    </row>
    <row r="27" spans="1:33" x14ac:dyDescent="0.35">
      <c r="B27" s="35"/>
      <c r="C27" s="35"/>
      <c r="D27" s="35"/>
      <c r="E27" s="35"/>
      <c r="F27" s="35"/>
      <c r="G27" s="35"/>
      <c r="H27" s="35"/>
      <c r="I27" s="35"/>
      <c r="J27" s="35"/>
      <c r="K27" s="35"/>
      <c r="L27" s="35"/>
      <c r="M27" s="35"/>
      <c r="N27" s="35"/>
      <c r="O27" s="35"/>
      <c r="P27" s="35"/>
      <c r="Q27" s="35"/>
      <c r="R27" s="35"/>
      <c r="S27" s="35"/>
      <c r="T27" s="35"/>
      <c r="U27" s="35"/>
      <c r="V27" s="35"/>
      <c r="W27" s="35"/>
      <c r="X27" s="35"/>
      <c r="Y27" s="35"/>
      <c r="Z27" s="35"/>
      <c r="AA27" s="35"/>
      <c r="AB27" s="35"/>
      <c r="AC27" s="35"/>
      <c r="AD27" s="35"/>
      <c r="AE27" s="35"/>
      <c r="AF27" s="35"/>
      <c r="AG27" s="35"/>
    </row>
    <row r="28" spans="1:33" x14ac:dyDescent="0.35">
      <c r="A28" t="s">
        <v>214</v>
      </c>
      <c r="B28" s="34"/>
      <c r="C28" s="34"/>
      <c r="D28" s="34"/>
      <c r="E28" s="34"/>
      <c r="F28" s="34"/>
      <c r="G28" s="34"/>
      <c r="H28" s="34"/>
      <c r="I28" s="34"/>
      <c r="J28" s="34"/>
      <c r="K28" s="34"/>
      <c r="L28" s="57">
        <v>13</v>
      </c>
      <c r="M28" s="57">
        <v>9</v>
      </c>
      <c r="N28" s="57">
        <v>27</v>
      </c>
      <c r="O28" s="57">
        <v>26</v>
      </c>
      <c r="P28" s="57">
        <v>26</v>
      </c>
      <c r="Q28" s="57">
        <v>24</v>
      </c>
      <c r="R28" s="57">
        <v>35</v>
      </c>
      <c r="S28" s="57">
        <v>26</v>
      </c>
      <c r="T28" s="57">
        <v>28</v>
      </c>
      <c r="U28" s="57">
        <v>23</v>
      </c>
      <c r="V28" s="57">
        <v>32</v>
      </c>
      <c r="W28" s="57">
        <v>27</v>
      </c>
      <c r="X28" s="57">
        <v>46</v>
      </c>
      <c r="Y28" s="57">
        <v>39</v>
      </c>
      <c r="Z28" s="57">
        <v>44</v>
      </c>
      <c r="AA28" s="57">
        <v>33</v>
      </c>
      <c r="AB28" s="57">
        <v>56</v>
      </c>
      <c r="AC28" s="57">
        <v>33</v>
      </c>
      <c r="AD28" s="57">
        <v>56</v>
      </c>
      <c r="AE28" s="57">
        <v>30</v>
      </c>
      <c r="AF28" s="57">
        <v>363</v>
      </c>
      <c r="AG28" s="57">
        <v>270</v>
      </c>
    </row>
    <row r="29" spans="1:33" x14ac:dyDescent="0.35">
      <c r="A29" s="1" t="s">
        <v>209</v>
      </c>
      <c r="B29" s="34"/>
      <c r="C29" s="34"/>
      <c r="D29" s="34"/>
      <c r="E29" s="34"/>
      <c r="F29" s="34"/>
      <c r="G29" s="34"/>
      <c r="H29" s="34"/>
      <c r="I29" s="34"/>
      <c r="J29" s="34"/>
      <c r="K29" s="34"/>
      <c r="L29" s="57">
        <v>7</v>
      </c>
      <c r="M29" s="57" t="s">
        <v>316</v>
      </c>
      <c r="N29" s="57">
        <v>19</v>
      </c>
      <c r="O29" s="57">
        <v>18</v>
      </c>
      <c r="P29" s="57">
        <v>15</v>
      </c>
      <c r="Q29" s="57">
        <v>14</v>
      </c>
      <c r="R29" s="57">
        <v>21</v>
      </c>
      <c r="S29" s="57">
        <v>14</v>
      </c>
      <c r="T29" s="57">
        <v>14</v>
      </c>
      <c r="U29" s="57">
        <v>12</v>
      </c>
      <c r="V29" s="57">
        <v>16</v>
      </c>
      <c r="W29" s="57">
        <v>15</v>
      </c>
      <c r="X29" s="57">
        <v>32</v>
      </c>
      <c r="Y29" s="57">
        <v>29</v>
      </c>
      <c r="Z29" s="57">
        <v>24</v>
      </c>
      <c r="AA29" s="57">
        <v>18</v>
      </c>
      <c r="AB29" s="57">
        <v>30</v>
      </c>
      <c r="AC29" s="57">
        <v>14</v>
      </c>
      <c r="AD29" s="57">
        <v>20</v>
      </c>
      <c r="AE29" s="57">
        <v>11</v>
      </c>
      <c r="AF29" s="57">
        <v>198</v>
      </c>
      <c r="AG29" s="57">
        <v>149</v>
      </c>
    </row>
    <row r="30" spans="1:33" x14ac:dyDescent="0.35">
      <c r="A30" s="1" t="s">
        <v>216</v>
      </c>
      <c r="B30" s="34"/>
      <c r="C30" s="34"/>
      <c r="D30" s="34"/>
      <c r="E30" s="34"/>
      <c r="F30" s="34"/>
      <c r="G30" s="34"/>
      <c r="H30" s="34"/>
      <c r="I30" s="34"/>
      <c r="J30" s="34"/>
      <c r="K30" s="34"/>
      <c r="L30" s="57">
        <v>6</v>
      </c>
      <c r="M30" s="57" t="s">
        <v>316</v>
      </c>
      <c r="N30" s="57">
        <v>8</v>
      </c>
      <c r="O30" s="57">
        <v>8</v>
      </c>
      <c r="P30" s="57">
        <v>11</v>
      </c>
      <c r="Q30" s="57">
        <v>10</v>
      </c>
      <c r="R30" s="57">
        <v>14</v>
      </c>
      <c r="S30" s="57">
        <v>12</v>
      </c>
      <c r="T30" s="57">
        <v>14</v>
      </c>
      <c r="U30" s="57">
        <v>11</v>
      </c>
      <c r="V30" s="57">
        <v>16</v>
      </c>
      <c r="W30" s="57">
        <v>12</v>
      </c>
      <c r="X30" s="57">
        <v>14</v>
      </c>
      <c r="Y30" s="57">
        <v>10</v>
      </c>
      <c r="Z30" s="57">
        <v>20</v>
      </c>
      <c r="AA30" s="57">
        <v>15</v>
      </c>
      <c r="AB30" s="57">
        <v>26</v>
      </c>
      <c r="AC30" s="57">
        <v>19</v>
      </c>
      <c r="AD30" s="57">
        <v>36</v>
      </c>
      <c r="AE30" s="57">
        <v>19</v>
      </c>
      <c r="AF30" s="57">
        <v>165</v>
      </c>
      <c r="AG30" s="57">
        <v>121</v>
      </c>
    </row>
    <row r="31" spans="1:33" x14ac:dyDescent="0.35">
      <c r="B31" s="35"/>
      <c r="C31" s="35"/>
      <c r="D31" s="35"/>
      <c r="E31" s="35"/>
      <c r="F31" s="35"/>
      <c r="G31" s="35"/>
      <c r="H31" s="35"/>
      <c r="I31" s="35"/>
      <c r="J31" s="35"/>
      <c r="K31" s="35"/>
    </row>
    <row r="35" spans="1:27" x14ac:dyDescent="0.35">
      <c r="A35" s="1" t="s">
        <v>28</v>
      </c>
      <c r="B35" s="34">
        <v>2006</v>
      </c>
      <c r="C35" s="34">
        <v>2007</v>
      </c>
      <c r="D35" s="34">
        <v>2008</v>
      </c>
      <c r="E35" s="34">
        <v>2009</v>
      </c>
      <c r="F35" s="34">
        <v>2010</v>
      </c>
      <c r="G35" s="34">
        <v>2011</v>
      </c>
      <c r="H35" s="34">
        <v>2012</v>
      </c>
      <c r="I35" s="34">
        <v>2013</v>
      </c>
      <c r="J35" s="34">
        <v>2014</v>
      </c>
      <c r="K35" s="34">
        <v>2015</v>
      </c>
      <c r="L35" s="34">
        <v>2016</v>
      </c>
      <c r="M35" s="34">
        <v>2017</v>
      </c>
      <c r="N35" s="34">
        <v>2018</v>
      </c>
      <c r="O35" s="34">
        <v>2019</v>
      </c>
      <c r="P35" s="34">
        <v>2020</v>
      </c>
      <c r="Q35" t="s">
        <v>36</v>
      </c>
      <c r="R35" s="39"/>
      <c r="S35" s="66" t="s">
        <v>312</v>
      </c>
      <c r="T35" s="69"/>
      <c r="U35" s="69"/>
      <c r="V35" s="69"/>
      <c r="W35" s="69"/>
      <c r="X35" s="69"/>
    </row>
    <row r="36" spans="1:27" x14ac:dyDescent="0.35">
      <c r="A36" s="1" t="s">
        <v>63</v>
      </c>
      <c r="B36" s="37">
        <v>0.87347930669784546</v>
      </c>
      <c r="C36" s="37">
        <v>0.8769841194152832</v>
      </c>
      <c r="D36" s="37">
        <v>0.89583331346511841</v>
      </c>
      <c r="E36" s="37">
        <v>0.90187889337539673</v>
      </c>
      <c r="F36" s="37">
        <v>0.87190079689025879</v>
      </c>
      <c r="G36" s="37">
        <v>0.89240509271621704</v>
      </c>
      <c r="H36" s="37">
        <v>0.87570619583129883</v>
      </c>
      <c r="I36" s="37">
        <v>0.87109375</v>
      </c>
      <c r="J36" s="37">
        <v>0.83769631385803223</v>
      </c>
      <c r="K36" s="37">
        <v>0.83421516418457031</v>
      </c>
      <c r="L36" s="37">
        <v>0.77537435293197632</v>
      </c>
      <c r="M36" s="37">
        <v>0.77235770225524902</v>
      </c>
      <c r="N36" s="37">
        <v>0.76219511032104492</v>
      </c>
      <c r="O36" s="37">
        <v>0.6928783655166626</v>
      </c>
      <c r="P36" s="37">
        <v>0.58499234914779663</v>
      </c>
      <c r="Q36" s="37">
        <v>0.8110542893409729</v>
      </c>
      <c r="R36" s="40"/>
      <c r="S36" s="66" t="s">
        <v>217</v>
      </c>
      <c r="T36" s="69"/>
      <c r="U36" s="69"/>
      <c r="V36" s="69"/>
      <c r="W36" s="69"/>
      <c r="X36" s="69"/>
    </row>
    <row r="37" spans="1:27" x14ac:dyDescent="0.35">
      <c r="A37" s="1" t="s">
        <v>209</v>
      </c>
      <c r="B37" s="37">
        <v>0.88205128908157349</v>
      </c>
      <c r="C37" s="37">
        <v>0.87593984603881836</v>
      </c>
      <c r="D37" s="37">
        <v>0.90043288469314575</v>
      </c>
      <c r="E37" s="37">
        <v>0.92276424169540405</v>
      </c>
      <c r="F37" s="37">
        <v>0.91497975587844849</v>
      </c>
      <c r="G37" s="37">
        <v>0.89615386724472046</v>
      </c>
      <c r="H37" s="37">
        <v>0.88380283117294312</v>
      </c>
      <c r="I37" s="37">
        <v>0.91666668653488159</v>
      </c>
      <c r="J37" s="37">
        <v>0.85209006071090698</v>
      </c>
      <c r="K37" s="37">
        <v>0.86477988958358765</v>
      </c>
      <c r="L37" s="37">
        <v>0.79344260692596436</v>
      </c>
      <c r="M37" s="37">
        <v>0.79646015167236328</v>
      </c>
      <c r="N37" s="37">
        <v>0.8005865216255188</v>
      </c>
      <c r="O37" s="37">
        <v>0.70326411724090576</v>
      </c>
      <c r="P37" s="37">
        <v>0.63522011041641235</v>
      </c>
      <c r="Q37" s="37">
        <v>0.83411765098571777</v>
      </c>
      <c r="R37" s="40"/>
      <c r="S37" s="14" t="s">
        <v>315</v>
      </c>
    </row>
    <row r="38" spans="1:27" x14ac:dyDescent="0.35">
      <c r="A38" s="1" t="s">
        <v>213</v>
      </c>
      <c r="B38" s="37">
        <v>0.86574071645736694</v>
      </c>
      <c r="C38" s="37">
        <v>0.87815123796463013</v>
      </c>
      <c r="D38" s="37">
        <v>0.89156627655029297</v>
      </c>
      <c r="E38" s="37">
        <v>0.87982833385467529</v>
      </c>
      <c r="F38" s="37">
        <v>0.82700419425964355</v>
      </c>
      <c r="G38" s="37">
        <v>0.88785046339035034</v>
      </c>
      <c r="H38" s="37">
        <v>0.86639678478240967</v>
      </c>
      <c r="I38" s="37">
        <v>0.82692307233810425</v>
      </c>
      <c r="J38" s="37">
        <v>0.82061070203781128</v>
      </c>
      <c r="K38" s="37">
        <v>0.79518073797225952</v>
      </c>
      <c r="L38" s="37">
        <v>0.75675678253173828</v>
      </c>
      <c r="M38" s="37">
        <v>0.74275362491607666</v>
      </c>
      <c r="N38" s="37">
        <v>0.72063493728637695</v>
      </c>
      <c r="O38" s="37">
        <v>0.68249255418777466</v>
      </c>
      <c r="P38" s="37">
        <v>0.53731346130371094</v>
      </c>
      <c r="Q38" s="37">
        <v>0.78632694482803345</v>
      </c>
      <c r="R38" s="40"/>
      <c r="S38" s="32" t="s">
        <v>218</v>
      </c>
    </row>
    <row r="39" spans="1:27" x14ac:dyDescent="0.35">
      <c r="B39" s="35"/>
      <c r="C39" s="35"/>
      <c r="D39" s="35"/>
      <c r="E39" s="35"/>
      <c r="F39" s="35"/>
      <c r="G39" s="35"/>
      <c r="H39" s="35"/>
      <c r="I39" s="35"/>
      <c r="J39" s="35"/>
      <c r="K39" s="35"/>
      <c r="L39" s="35"/>
      <c r="M39" s="35"/>
      <c r="N39" s="35"/>
      <c r="O39" s="35"/>
      <c r="P39" s="35"/>
      <c r="Q39" s="35"/>
      <c r="R39" s="34"/>
      <c r="S39" s="14" t="s">
        <v>332</v>
      </c>
    </row>
    <row r="40" spans="1:27" x14ac:dyDescent="0.35">
      <c r="A40" t="s">
        <v>210</v>
      </c>
      <c r="B40" s="37" t="s">
        <v>316</v>
      </c>
      <c r="C40" s="37" t="s">
        <v>316</v>
      </c>
      <c r="D40" s="37" t="s">
        <v>316</v>
      </c>
      <c r="E40" s="37" t="s">
        <v>316</v>
      </c>
      <c r="F40" s="37" t="s">
        <v>316</v>
      </c>
      <c r="G40" s="37" t="s">
        <v>316</v>
      </c>
      <c r="H40" s="37" t="s">
        <v>316</v>
      </c>
      <c r="I40" s="37" t="s">
        <v>316</v>
      </c>
      <c r="J40" s="40" t="s">
        <v>316</v>
      </c>
      <c r="K40" s="37" t="s">
        <v>316</v>
      </c>
      <c r="L40" s="40" t="s">
        <v>316</v>
      </c>
      <c r="M40" s="37" t="s">
        <v>316</v>
      </c>
      <c r="N40" s="37" t="s">
        <v>316</v>
      </c>
      <c r="O40" s="40" t="s">
        <v>316</v>
      </c>
      <c r="P40" s="40" t="s">
        <v>316</v>
      </c>
      <c r="Q40" s="37">
        <v>0.74000000953674316</v>
      </c>
      <c r="R40" s="40"/>
      <c r="W40" s="33"/>
      <c r="X40" s="33"/>
      <c r="Y40" s="33"/>
      <c r="Z40" s="33"/>
      <c r="AA40" s="33"/>
    </row>
    <row r="41" spans="1:27" x14ac:dyDescent="0.35">
      <c r="A41" s="1" t="s">
        <v>209</v>
      </c>
      <c r="B41" s="37" t="s">
        <v>316</v>
      </c>
      <c r="C41" s="37" t="s">
        <v>316</v>
      </c>
      <c r="D41" s="37" t="s">
        <v>316</v>
      </c>
      <c r="E41" s="37" t="s">
        <v>316</v>
      </c>
      <c r="F41" s="37" t="s">
        <v>316</v>
      </c>
      <c r="G41" s="37" t="s">
        <v>316</v>
      </c>
      <c r="H41" s="37" t="s">
        <v>316</v>
      </c>
      <c r="I41" s="37" t="s">
        <v>316</v>
      </c>
      <c r="J41" s="37" t="s">
        <v>316</v>
      </c>
      <c r="K41" s="37" t="s">
        <v>316</v>
      </c>
      <c r="L41" s="37" t="s">
        <v>316</v>
      </c>
      <c r="M41" s="37" t="s">
        <v>316</v>
      </c>
      <c r="N41" s="37" t="s">
        <v>316</v>
      </c>
      <c r="O41" s="40" t="s">
        <v>316</v>
      </c>
      <c r="P41" s="40" t="s">
        <v>316</v>
      </c>
      <c r="Q41" s="37">
        <v>0.76190477609634399</v>
      </c>
      <c r="R41" s="40"/>
    </row>
    <row r="42" spans="1:27" x14ac:dyDescent="0.35">
      <c r="A42" s="1" t="s">
        <v>213</v>
      </c>
      <c r="B42" s="37" t="s">
        <v>316</v>
      </c>
      <c r="C42" s="37" t="s">
        <v>316</v>
      </c>
      <c r="D42" s="37" t="s">
        <v>316</v>
      </c>
      <c r="E42" s="37" t="s">
        <v>316</v>
      </c>
      <c r="F42" s="37" t="s">
        <v>316</v>
      </c>
      <c r="G42" s="37" t="s">
        <v>316</v>
      </c>
      <c r="H42" s="37" t="s">
        <v>316</v>
      </c>
      <c r="I42" s="37" t="s">
        <v>316</v>
      </c>
      <c r="J42" s="37" t="s">
        <v>316</v>
      </c>
      <c r="K42" s="37" t="s">
        <v>316</v>
      </c>
      <c r="L42" s="37" t="s">
        <v>316</v>
      </c>
      <c r="M42" s="37" t="s">
        <v>316</v>
      </c>
      <c r="N42" s="37" t="s">
        <v>316</v>
      </c>
      <c r="O42" s="40" t="s">
        <v>316</v>
      </c>
      <c r="P42" s="40" t="s">
        <v>316</v>
      </c>
      <c r="Q42" s="37">
        <v>0.72413790225982666</v>
      </c>
      <c r="R42" s="40"/>
    </row>
    <row r="43" spans="1:27" x14ac:dyDescent="0.35">
      <c r="B43" s="35"/>
      <c r="C43" s="35"/>
      <c r="D43" s="35"/>
      <c r="E43" s="35"/>
      <c r="F43" s="35"/>
      <c r="G43" s="35"/>
      <c r="H43" s="35"/>
      <c r="I43" s="35"/>
      <c r="J43" s="35"/>
      <c r="K43" s="35"/>
      <c r="L43" s="35"/>
      <c r="M43" s="35"/>
      <c r="N43" s="35"/>
      <c r="O43" s="35"/>
      <c r="P43" s="35"/>
      <c r="Q43" s="35"/>
      <c r="R43" s="34"/>
    </row>
    <row r="44" spans="1:27" x14ac:dyDescent="0.35">
      <c r="A44" t="s">
        <v>34</v>
      </c>
      <c r="B44" s="37">
        <v>0.86301368474960327</v>
      </c>
      <c r="C44" s="37">
        <v>0.87614679336547852</v>
      </c>
      <c r="D44" s="37">
        <v>0.89952152967453003</v>
      </c>
      <c r="E44" s="37">
        <v>0.92444443702697754</v>
      </c>
      <c r="F44" s="37">
        <v>0.86695277690887451</v>
      </c>
      <c r="G44" s="37">
        <v>0.91387557983398438</v>
      </c>
      <c r="H44" s="37">
        <v>0.89705884456634521</v>
      </c>
      <c r="I44" s="37">
        <v>0.85365855693817139</v>
      </c>
      <c r="J44" s="37">
        <v>0.80869567394256592</v>
      </c>
      <c r="K44" s="37">
        <v>0.79716980457305908</v>
      </c>
      <c r="L44" s="37">
        <v>0.72199171781539917</v>
      </c>
      <c r="M44" s="37">
        <v>0.68800002336502075</v>
      </c>
      <c r="N44" s="37">
        <v>0.71428573131561279</v>
      </c>
      <c r="O44" s="37">
        <v>0.625</v>
      </c>
      <c r="P44" s="37">
        <v>0.45531913638114929</v>
      </c>
      <c r="Q44" s="37">
        <v>0.78618818521499634</v>
      </c>
      <c r="R44" s="40"/>
    </row>
    <row r="45" spans="1:27" x14ac:dyDescent="0.35">
      <c r="A45" s="1" t="s">
        <v>209</v>
      </c>
      <c r="B45" s="37">
        <v>0.87671232223510742</v>
      </c>
      <c r="C45" s="37">
        <v>0.84955751895904541</v>
      </c>
      <c r="D45" s="37">
        <v>0.9082568883895874</v>
      </c>
      <c r="E45" s="37">
        <v>0.95689654350280762</v>
      </c>
      <c r="F45" s="37">
        <v>0.92307692766189575</v>
      </c>
      <c r="G45" s="37">
        <v>0.94495415687561035</v>
      </c>
      <c r="H45" s="37">
        <v>0.91304349899291992</v>
      </c>
      <c r="I45" s="37">
        <v>0.9100000262260437</v>
      </c>
      <c r="J45" s="37">
        <v>0.84090906381607056</v>
      </c>
      <c r="K45" s="37">
        <v>0.8515625</v>
      </c>
      <c r="L45" s="37">
        <v>0.7238805890083313</v>
      </c>
      <c r="M45" s="37">
        <v>0.71739131212234497</v>
      </c>
      <c r="N45" s="37">
        <v>0.73469388484954834</v>
      </c>
      <c r="O45" s="37">
        <v>0.6803278923034668</v>
      </c>
      <c r="P45" s="37">
        <v>0.50427353382110596</v>
      </c>
      <c r="Q45" s="37">
        <v>0.81525421142578125</v>
      </c>
      <c r="R45" s="40"/>
      <c r="T45" s="33"/>
      <c r="U45" s="33"/>
      <c r="V45" s="33"/>
      <c r="W45" s="33"/>
      <c r="X45" s="33"/>
    </row>
    <row r="46" spans="1:27" x14ac:dyDescent="0.35">
      <c r="A46" s="1" t="s">
        <v>213</v>
      </c>
      <c r="B46" s="37">
        <v>0.84931504726409912</v>
      </c>
      <c r="C46" s="37">
        <v>0.9047619104385376</v>
      </c>
      <c r="D46" s="37">
        <v>0.88999998569488525</v>
      </c>
      <c r="E46" s="37">
        <v>0.88990825414657593</v>
      </c>
      <c r="F46" s="37">
        <v>0.81034481525421143</v>
      </c>
      <c r="G46" s="37">
        <v>0.87999999523162842</v>
      </c>
      <c r="H46" s="37">
        <v>0.8764045238494873</v>
      </c>
      <c r="I46" s="37">
        <v>0.80000001192092896</v>
      </c>
      <c r="J46" s="37">
        <v>0.76530611515045166</v>
      </c>
      <c r="K46" s="37">
        <v>0.71428573131561279</v>
      </c>
      <c r="L46" s="37">
        <v>0.71962618827819824</v>
      </c>
      <c r="M46" s="37">
        <v>0.65178573131561279</v>
      </c>
      <c r="N46" s="37">
        <v>0.6875</v>
      </c>
      <c r="O46" s="37">
        <v>0.56779658794403076</v>
      </c>
      <c r="P46" s="37">
        <v>0.40677964687347412</v>
      </c>
      <c r="Q46" s="37">
        <v>0.75291073322296143</v>
      </c>
      <c r="R46" s="40"/>
    </row>
    <row r="47" spans="1:27" x14ac:dyDescent="0.35">
      <c r="B47" s="35"/>
      <c r="C47" s="35"/>
      <c r="D47" s="35"/>
      <c r="E47" s="35"/>
      <c r="F47" s="35"/>
      <c r="G47" s="35"/>
      <c r="H47" s="35"/>
      <c r="I47" s="35"/>
      <c r="J47" s="35"/>
      <c r="K47" s="35"/>
      <c r="L47" s="35"/>
      <c r="M47" s="35"/>
      <c r="N47" s="35"/>
      <c r="O47" s="34"/>
      <c r="P47" s="35"/>
      <c r="Q47" s="35"/>
      <c r="R47" s="34"/>
    </row>
    <row r="48" spans="1:27" x14ac:dyDescent="0.35">
      <c r="A48" t="s">
        <v>211</v>
      </c>
      <c r="B48" s="37" t="s">
        <v>316</v>
      </c>
      <c r="C48" s="37">
        <v>0.78571426868438721</v>
      </c>
      <c r="D48" s="37">
        <v>0.80000001192092896</v>
      </c>
      <c r="E48" s="37">
        <v>0.66666668653488159</v>
      </c>
      <c r="F48" s="37">
        <v>0.92307692766189575</v>
      </c>
      <c r="G48" s="37">
        <v>0.77777779102325439</v>
      </c>
      <c r="H48" s="37">
        <v>0.875</v>
      </c>
      <c r="I48" s="37">
        <v>0.90909093618392944</v>
      </c>
      <c r="J48" s="37">
        <v>0.93333333730697632</v>
      </c>
      <c r="K48" s="37">
        <v>0.92857140302658081</v>
      </c>
      <c r="L48" s="37">
        <v>0.92857140302658081</v>
      </c>
      <c r="M48" s="37">
        <v>0.92307692766189575</v>
      </c>
      <c r="N48" s="37">
        <v>0.80000001192092896</v>
      </c>
      <c r="O48" s="40">
        <v>0.83333331346511841</v>
      </c>
      <c r="P48" s="37">
        <v>1</v>
      </c>
      <c r="Q48" s="37">
        <v>0.86931818723678589</v>
      </c>
      <c r="R48" s="40"/>
    </row>
    <row r="49" spans="1:18" x14ac:dyDescent="0.35">
      <c r="A49" s="1" t="s">
        <v>209</v>
      </c>
      <c r="B49" s="37" t="s">
        <v>316</v>
      </c>
      <c r="C49" s="37" t="s">
        <v>316</v>
      </c>
      <c r="D49" s="37" t="s">
        <v>316</v>
      </c>
      <c r="E49" s="37" t="s">
        <v>316</v>
      </c>
      <c r="F49" s="37">
        <v>0.8571428656578064</v>
      </c>
      <c r="G49" s="37" t="s">
        <v>316</v>
      </c>
      <c r="H49" s="37" t="s">
        <v>316</v>
      </c>
      <c r="I49" s="37" t="s">
        <v>316</v>
      </c>
      <c r="J49" s="37">
        <v>0.8888888955116272</v>
      </c>
      <c r="K49" s="37">
        <v>1</v>
      </c>
      <c r="L49" s="37" t="s">
        <v>316</v>
      </c>
      <c r="M49" s="37">
        <v>0.8571428656578064</v>
      </c>
      <c r="N49" s="37" t="s">
        <v>316</v>
      </c>
      <c r="O49" s="40">
        <v>1</v>
      </c>
      <c r="P49" s="37" t="s">
        <v>316</v>
      </c>
      <c r="Q49" s="37">
        <v>0.87209302186965942</v>
      </c>
      <c r="R49" s="40"/>
    </row>
    <row r="50" spans="1:18" x14ac:dyDescent="0.35">
      <c r="A50" s="1" t="s">
        <v>213</v>
      </c>
      <c r="B50" s="37" t="s">
        <v>316</v>
      </c>
      <c r="C50" s="37" t="s">
        <v>316</v>
      </c>
      <c r="D50" s="37" t="s">
        <v>316</v>
      </c>
      <c r="E50" s="37" t="s">
        <v>316</v>
      </c>
      <c r="F50" s="37">
        <v>1</v>
      </c>
      <c r="G50" s="37" t="s">
        <v>316</v>
      </c>
      <c r="H50" s="37" t="s">
        <v>316</v>
      </c>
      <c r="I50" s="37" t="s">
        <v>316</v>
      </c>
      <c r="J50" s="37">
        <v>1</v>
      </c>
      <c r="K50" s="37">
        <v>0.8571428656578064</v>
      </c>
      <c r="L50" s="37" t="s">
        <v>316</v>
      </c>
      <c r="M50" s="37">
        <v>1</v>
      </c>
      <c r="N50" s="37" t="s">
        <v>316</v>
      </c>
      <c r="O50" s="37">
        <v>0.80000001192092896</v>
      </c>
      <c r="P50" s="37" t="s">
        <v>316</v>
      </c>
      <c r="Q50" s="37">
        <v>0.86666667461395264</v>
      </c>
      <c r="R50" s="40"/>
    </row>
    <row r="51" spans="1:18" x14ac:dyDescent="0.35">
      <c r="B51" s="35"/>
      <c r="C51" s="35"/>
      <c r="D51" s="35"/>
      <c r="E51" s="35"/>
      <c r="F51" s="35"/>
      <c r="G51" s="35"/>
      <c r="H51" s="35"/>
      <c r="I51" s="35"/>
      <c r="J51" s="35"/>
      <c r="K51" s="35"/>
      <c r="L51" s="35"/>
      <c r="M51" s="35"/>
      <c r="N51" s="35"/>
      <c r="O51" s="35"/>
      <c r="P51" s="35"/>
      <c r="Q51" s="35"/>
      <c r="R51" s="34"/>
    </row>
    <row r="52" spans="1:18" x14ac:dyDescent="0.35">
      <c r="A52" t="s">
        <v>212</v>
      </c>
      <c r="B52" s="37">
        <v>0.78571426868438721</v>
      </c>
      <c r="C52" s="37">
        <v>0.9047619104385376</v>
      </c>
      <c r="D52" s="37">
        <v>0.86956518888473511</v>
      </c>
      <c r="E52" s="37">
        <v>0.86363637447357178</v>
      </c>
      <c r="F52" s="37">
        <v>0.79411762952804565</v>
      </c>
      <c r="G52" s="37">
        <v>0.85000002384185791</v>
      </c>
      <c r="H52" s="37">
        <v>0.79591834545135498</v>
      </c>
      <c r="I52" s="37">
        <v>0.93999999761581421</v>
      </c>
      <c r="J52" s="37">
        <v>0.80000001192092896</v>
      </c>
      <c r="K52" s="37">
        <v>0.8309859037399292</v>
      </c>
      <c r="L52" s="37">
        <v>0.76923078298568726</v>
      </c>
      <c r="M52" s="37">
        <v>0.78431373834609985</v>
      </c>
      <c r="N52" s="37">
        <v>0.77941179275512695</v>
      </c>
      <c r="O52" s="37">
        <v>0.729411780834198</v>
      </c>
      <c r="P52" s="37">
        <v>0.59302324056625366</v>
      </c>
      <c r="Q52" s="37">
        <v>0.78608924150466919</v>
      </c>
      <c r="R52" s="40"/>
    </row>
    <row r="53" spans="1:18" x14ac:dyDescent="0.35">
      <c r="A53" s="1" t="s">
        <v>209</v>
      </c>
      <c r="B53" s="37">
        <v>0.76470589637756348</v>
      </c>
      <c r="C53" s="37">
        <v>1</v>
      </c>
      <c r="D53" s="37">
        <v>0.8571428656578064</v>
      </c>
      <c r="E53" s="37">
        <v>0.86363637447357178</v>
      </c>
      <c r="F53" s="37">
        <v>0.86666667461395264</v>
      </c>
      <c r="G53" s="37">
        <v>0.79310345649719238</v>
      </c>
      <c r="H53" s="37">
        <v>0.8125</v>
      </c>
      <c r="I53" s="37">
        <v>0.93333333730697632</v>
      </c>
      <c r="J53" s="37">
        <v>0.84375</v>
      </c>
      <c r="K53" s="37">
        <v>0.8611111044883728</v>
      </c>
      <c r="L53" s="37">
        <v>0.74193549156188965</v>
      </c>
      <c r="M53" s="37">
        <v>0.76666665077209473</v>
      </c>
      <c r="N53" s="37">
        <v>0.84090906381607056</v>
      </c>
      <c r="O53" s="37">
        <v>0.72093021869659424</v>
      </c>
      <c r="P53" s="37">
        <v>0.66666668653488159</v>
      </c>
      <c r="Q53" s="37">
        <v>0.80815345048904419</v>
      </c>
      <c r="R53" s="40"/>
    </row>
    <row r="54" spans="1:18" x14ac:dyDescent="0.35">
      <c r="A54" s="1" t="s">
        <v>213</v>
      </c>
      <c r="B54" s="37">
        <v>0.81818181276321411</v>
      </c>
      <c r="C54" s="37">
        <v>0.75</v>
      </c>
      <c r="D54" s="37">
        <v>0.875</v>
      </c>
      <c r="E54" s="37">
        <v>0.86363637447357178</v>
      </c>
      <c r="F54" s="37">
        <v>0.73684209585189819</v>
      </c>
      <c r="G54" s="37">
        <v>1</v>
      </c>
      <c r="H54" s="37">
        <v>0.76470589637756348</v>
      </c>
      <c r="I54" s="37">
        <v>0.94999998807907104</v>
      </c>
      <c r="J54" s="37">
        <v>0.75</v>
      </c>
      <c r="K54" s="37">
        <v>0.80000001192092896</v>
      </c>
      <c r="L54" s="37">
        <v>0.8095238208770752</v>
      </c>
      <c r="M54" s="37">
        <v>0.8095238208770752</v>
      </c>
      <c r="N54" s="37">
        <v>0.66666668653488159</v>
      </c>
      <c r="O54" s="37">
        <v>0.73809522390365601</v>
      </c>
      <c r="P54" s="37">
        <v>0.54000002145767212</v>
      </c>
      <c r="Q54" s="37">
        <v>0.75942027568817139</v>
      </c>
      <c r="R54" s="40"/>
    </row>
    <row r="55" spans="1:18" x14ac:dyDescent="0.35">
      <c r="B55" s="35"/>
      <c r="C55" s="35"/>
      <c r="D55" s="35"/>
      <c r="E55" s="35"/>
      <c r="F55" s="35"/>
      <c r="G55" s="35"/>
      <c r="H55" s="35"/>
      <c r="I55" s="35"/>
      <c r="J55" s="35"/>
      <c r="K55" s="35"/>
      <c r="L55" s="35"/>
      <c r="M55" s="35"/>
      <c r="N55" s="35"/>
      <c r="O55" s="35"/>
      <c r="P55" s="35"/>
      <c r="Q55" s="35"/>
    </row>
    <row r="56" spans="1:18" x14ac:dyDescent="0.35">
      <c r="A56" t="s">
        <v>35</v>
      </c>
      <c r="B56" s="37">
        <v>0.89956331253051758</v>
      </c>
      <c r="C56" s="37">
        <v>0.88353413343429565</v>
      </c>
      <c r="D56" s="37">
        <v>0.89743590354919434</v>
      </c>
      <c r="E56" s="37">
        <v>0.89393937587738037</v>
      </c>
      <c r="F56" s="37">
        <v>0.88499999046325684</v>
      </c>
      <c r="G56" s="37">
        <v>0.89655172824859619</v>
      </c>
      <c r="H56" s="37">
        <v>0.87083333730697632</v>
      </c>
      <c r="I56" s="37">
        <v>0.86175113916397095</v>
      </c>
      <c r="J56" s="37">
        <v>0.8849557638168335</v>
      </c>
      <c r="K56" s="37">
        <v>0.86554622650146484</v>
      </c>
      <c r="L56" s="37">
        <v>0.80708658695220947</v>
      </c>
      <c r="M56" s="37">
        <v>0.83003950119018555</v>
      </c>
      <c r="N56" s="37">
        <v>0.80827069282531738</v>
      </c>
      <c r="O56" s="37">
        <v>0.74909090995788574</v>
      </c>
      <c r="P56" s="37">
        <v>0.70188677310943604</v>
      </c>
      <c r="Q56" s="37">
        <v>0.84465748071670532</v>
      </c>
      <c r="R56" s="40"/>
    </row>
    <row r="57" spans="1:18" x14ac:dyDescent="0.35">
      <c r="A57" s="1" t="s">
        <v>209</v>
      </c>
      <c r="B57" s="37">
        <v>0.9038461446762085</v>
      </c>
      <c r="C57" s="37">
        <v>0.88721805810928345</v>
      </c>
      <c r="D57" s="37">
        <v>0.89814811944961548</v>
      </c>
      <c r="E57" s="37">
        <v>0.92156863212585449</v>
      </c>
      <c r="F57" s="37">
        <v>0.91428571939468384</v>
      </c>
      <c r="G57" s="37">
        <v>0.89380532503128052</v>
      </c>
      <c r="H57" s="37">
        <v>0.86725664138793945</v>
      </c>
      <c r="I57" s="37">
        <v>0.91089111566543579</v>
      </c>
      <c r="J57" s="37">
        <v>0.90178573131561279</v>
      </c>
      <c r="K57" s="37">
        <v>0.8769230842590332</v>
      </c>
      <c r="L57" s="37">
        <v>0.85964912176132202</v>
      </c>
      <c r="M57" s="37">
        <v>0.8549618124961853</v>
      </c>
      <c r="N57" s="37">
        <v>0.87603306770324707</v>
      </c>
      <c r="O57" s="37">
        <v>0.753731369972229</v>
      </c>
      <c r="P57" s="37">
        <v>0.75182479619979858</v>
      </c>
      <c r="Q57" s="37">
        <v>0.86746305227279663</v>
      </c>
      <c r="R57" s="40"/>
    </row>
    <row r="58" spans="1:18" x14ac:dyDescent="0.35">
      <c r="A58" s="1" t="s">
        <v>213</v>
      </c>
      <c r="B58" s="37">
        <v>0.89600002765655518</v>
      </c>
      <c r="C58" s="37">
        <v>0.87931036949157715</v>
      </c>
      <c r="D58" s="37">
        <v>0.89682537317276001</v>
      </c>
      <c r="E58" s="37">
        <v>0.86458331346511841</v>
      </c>
      <c r="F58" s="37">
        <v>0.85263156890869141</v>
      </c>
      <c r="G58" s="37">
        <v>0.89999997615814209</v>
      </c>
      <c r="H58" s="37">
        <v>0.87401574850082397</v>
      </c>
      <c r="I58" s="37">
        <v>0.81896549463272095</v>
      </c>
      <c r="J58" s="37">
        <v>0.86842107772827148</v>
      </c>
      <c r="K58" s="37">
        <v>0.85185188055038452</v>
      </c>
      <c r="L58" s="37">
        <v>0.76428574323654175</v>
      </c>
      <c r="M58" s="37">
        <v>0.80327868461608887</v>
      </c>
      <c r="N58" s="37">
        <v>0.75172412395477295</v>
      </c>
      <c r="O58" s="37">
        <v>0.74468082189559937</v>
      </c>
      <c r="P58" s="37">
        <v>0.6484375</v>
      </c>
      <c r="Q58" s="37">
        <v>0.82224708795547485</v>
      </c>
      <c r="R58" s="40"/>
    </row>
    <row r="59" spans="1:18" x14ac:dyDescent="0.35">
      <c r="B59" s="35"/>
      <c r="C59" s="35"/>
      <c r="D59" s="35"/>
      <c r="E59" s="35"/>
      <c r="F59" s="35"/>
      <c r="G59" s="35"/>
      <c r="H59" s="35"/>
      <c r="I59" s="35"/>
      <c r="J59" s="35"/>
      <c r="K59" s="35"/>
      <c r="L59" s="35"/>
      <c r="M59" s="35"/>
      <c r="N59" s="35"/>
      <c r="O59" s="35"/>
      <c r="P59" s="35"/>
      <c r="Q59" s="35"/>
      <c r="R59" s="34"/>
    </row>
    <row r="60" spans="1:18" x14ac:dyDescent="0.35">
      <c r="A60" t="s">
        <v>214</v>
      </c>
      <c r="B60" s="37"/>
      <c r="C60" s="37"/>
      <c r="D60" s="37"/>
      <c r="E60" s="37"/>
      <c r="F60" s="37"/>
      <c r="G60" s="37">
        <v>0.69230771064758301</v>
      </c>
      <c r="H60" s="37">
        <v>0.96296298503875732</v>
      </c>
      <c r="I60" s="37">
        <v>0.92307692766189575</v>
      </c>
      <c r="J60" s="37">
        <v>0.74285715818405151</v>
      </c>
      <c r="K60" s="37">
        <v>0.82142859697341919</v>
      </c>
      <c r="L60" s="37">
        <v>0.84375</v>
      </c>
      <c r="M60" s="37">
        <v>0.84782606363296509</v>
      </c>
      <c r="N60" s="37">
        <v>0.75</v>
      </c>
      <c r="O60" s="37">
        <v>0.58928573131561279</v>
      </c>
      <c r="P60" s="37">
        <v>0.53571426868438721</v>
      </c>
      <c r="Q60" s="37">
        <v>0.74380165338516235</v>
      </c>
      <c r="R60" s="40"/>
    </row>
    <row r="61" spans="1:18" x14ac:dyDescent="0.35">
      <c r="A61" s="1" t="s">
        <v>209</v>
      </c>
      <c r="B61" s="37"/>
      <c r="C61" s="37"/>
      <c r="D61" s="37"/>
      <c r="E61" s="37"/>
      <c r="F61" s="37"/>
      <c r="G61" s="37" t="s">
        <v>316</v>
      </c>
      <c r="H61" s="37">
        <v>0.94736844301223755</v>
      </c>
      <c r="I61" s="37">
        <v>0.93333333730697632</v>
      </c>
      <c r="J61" s="37">
        <v>0.66666668653488159</v>
      </c>
      <c r="K61" s="37">
        <v>0.8571428656578064</v>
      </c>
      <c r="L61" s="37">
        <v>0.9375</v>
      </c>
      <c r="M61" s="37">
        <v>0.90625</v>
      </c>
      <c r="N61" s="37">
        <v>0.75</v>
      </c>
      <c r="O61" s="37">
        <v>0.46666666865348816</v>
      </c>
      <c r="P61" s="37">
        <v>0.55000001192092896</v>
      </c>
      <c r="Q61" s="37">
        <v>0.75252526998519897</v>
      </c>
      <c r="R61" s="40"/>
    </row>
    <row r="62" spans="1:18" x14ac:dyDescent="0.35">
      <c r="A62" s="1" t="s">
        <v>216</v>
      </c>
      <c r="B62" s="37"/>
      <c r="C62" s="37"/>
      <c r="D62" s="37"/>
      <c r="E62" s="37"/>
      <c r="F62" s="37"/>
      <c r="G62" s="37" t="s">
        <v>316</v>
      </c>
      <c r="H62" s="37">
        <v>1</v>
      </c>
      <c r="I62" s="37">
        <v>0.90909093618392944</v>
      </c>
      <c r="J62" s="37">
        <v>0.8571428656578064</v>
      </c>
      <c r="K62" s="37">
        <v>0.78571426868438721</v>
      </c>
      <c r="L62" s="37">
        <v>0.75</v>
      </c>
      <c r="M62" s="37">
        <v>0.71428573131561279</v>
      </c>
      <c r="N62" s="37">
        <v>0.75</v>
      </c>
      <c r="O62" s="37">
        <v>0.73076921701431274</v>
      </c>
      <c r="P62" s="37">
        <v>0.52777779102325439</v>
      </c>
      <c r="Q62" s="37">
        <v>0.73333334922790527</v>
      </c>
      <c r="R62" s="40"/>
    </row>
    <row r="69" spans="2:16" x14ac:dyDescent="0.35">
      <c r="B69" s="37"/>
      <c r="C69" s="37"/>
      <c r="D69" s="35"/>
      <c r="E69" s="35"/>
      <c r="F69" s="35"/>
      <c r="G69" s="35"/>
      <c r="H69" s="35"/>
      <c r="I69" s="35"/>
      <c r="J69" s="35"/>
      <c r="K69" s="35"/>
      <c r="L69" s="35"/>
      <c r="M69" s="35"/>
      <c r="N69" s="35"/>
      <c r="O69" s="35"/>
      <c r="P69" s="35"/>
    </row>
  </sheetData>
  <mergeCells count="3">
    <mergeCell ref="A1:M1"/>
    <mergeCell ref="S35:X35"/>
    <mergeCell ref="S36:X36"/>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G61"/>
  <sheetViews>
    <sheetView topLeftCell="A31" workbookViewId="0">
      <selection activeCell="T44" sqref="T44"/>
    </sheetView>
  </sheetViews>
  <sheetFormatPr defaultRowHeight="14.5" x14ac:dyDescent="0.35"/>
  <cols>
    <col min="1" max="1" width="20.1796875" customWidth="1"/>
  </cols>
  <sheetData>
    <row r="1" spans="1:33" ht="15.5" x14ac:dyDescent="0.35">
      <c r="A1" s="16" t="s">
        <v>220</v>
      </c>
    </row>
    <row r="3" spans="1:33" s="46" customFormat="1" ht="43.5" x14ac:dyDescent="0.35">
      <c r="A3" s="46" t="s">
        <v>28</v>
      </c>
      <c r="B3" s="46" t="s">
        <v>37</v>
      </c>
      <c r="C3" s="46" t="s">
        <v>64</v>
      </c>
      <c r="D3" s="46" t="s">
        <v>38</v>
      </c>
      <c r="E3" s="46" t="s">
        <v>65</v>
      </c>
      <c r="F3" s="46" t="s">
        <v>39</v>
      </c>
      <c r="G3" s="46" t="s">
        <v>66</v>
      </c>
      <c r="H3" s="46" t="s">
        <v>40</v>
      </c>
      <c r="I3" s="46" t="s">
        <v>67</v>
      </c>
      <c r="J3" s="46" t="s">
        <v>41</v>
      </c>
      <c r="K3" s="46" t="s">
        <v>68</v>
      </c>
      <c r="L3" s="46" t="s">
        <v>42</v>
      </c>
      <c r="M3" s="46" t="s">
        <v>69</v>
      </c>
      <c r="N3" s="46" t="s">
        <v>43</v>
      </c>
      <c r="O3" s="46" t="s">
        <v>70</v>
      </c>
      <c r="P3" s="46" t="s">
        <v>44</v>
      </c>
      <c r="Q3" s="46" t="s">
        <v>71</v>
      </c>
      <c r="R3" s="46" t="s">
        <v>45</v>
      </c>
      <c r="S3" s="46" t="s">
        <v>72</v>
      </c>
      <c r="T3" s="46" t="s">
        <v>46</v>
      </c>
      <c r="U3" s="46" t="s">
        <v>73</v>
      </c>
      <c r="V3" s="46" t="s">
        <v>47</v>
      </c>
      <c r="W3" s="46" t="s">
        <v>74</v>
      </c>
      <c r="X3" s="46" t="s">
        <v>48</v>
      </c>
      <c r="Y3" s="46" t="s">
        <v>75</v>
      </c>
      <c r="Z3" s="46" t="s">
        <v>254</v>
      </c>
      <c r="AA3" s="46" t="s">
        <v>256</v>
      </c>
      <c r="AB3" s="46" t="s">
        <v>313</v>
      </c>
      <c r="AC3" s="46" t="s">
        <v>314</v>
      </c>
      <c r="AD3" s="46" t="s">
        <v>334</v>
      </c>
      <c r="AE3" s="46" t="s">
        <v>336</v>
      </c>
      <c r="AF3" s="46" t="s">
        <v>49</v>
      </c>
      <c r="AG3" s="46" t="s">
        <v>76</v>
      </c>
    </row>
    <row r="4" spans="1:33" x14ac:dyDescent="0.35">
      <c r="A4" t="s">
        <v>63</v>
      </c>
      <c r="B4" s="57">
        <v>411</v>
      </c>
      <c r="C4" s="57">
        <v>313</v>
      </c>
      <c r="D4" s="57">
        <v>504</v>
      </c>
      <c r="E4" s="57">
        <v>362</v>
      </c>
      <c r="F4" s="57">
        <v>480</v>
      </c>
      <c r="G4" s="57">
        <v>371</v>
      </c>
      <c r="H4" s="57">
        <v>479</v>
      </c>
      <c r="I4" s="57">
        <v>365</v>
      </c>
      <c r="J4" s="57">
        <v>484</v>
      </c>
      <c r="K4" s="57">
        <v>345</v>
      </c>
      <c r="L4" s="57">
        <v>474</v>
      </c>
      <c r="M4" s="57">
        <v>375</v>
      </c>
      <c r="N4" s="57">
        <v>531</v>
      </c>
      <c r="O4" s="57">
        <v>397</v>
      </c>
      <c r="P4" s="57">
        <v>512</v>
      </c>
      <c r="Q4" s="57">
        <v>385</v>
      </c>
      <c r="R4" s="57">
        <v>573</v>
      </c>
      <c r="S4" s="57">
        <v>412</v>
      </c>
      <c r="T4" s="57">
        <v>567</v>
      </c>
      <c r="U4" s="57">
        <v>381</v>
      </c>
      <c r="V4" s="57">
        <v>601</v>
      </c>
      <c r="W4" s="57">
        <v>390</v>
      </c>
      <c r="X4" s="57">
        <v>615</v>
      </c>
      <c r="Y4" s="57">
        <v>408</v>
      </c>
      <c r="Z4" s="57">
        <v>656</v>
      </c>
      <c r="AA4" s="57">
        <v>450</v>
      </c>
      <c r="AB4" s="57">
        <v>674</v>
      </c>
      <c r="AC4" s="57">
        <v>445</v>
      </c>
      <c r="AD4" s="57">
        <v>653</v>
      </c>
      <c r="AE4" s="57">
        <v>378</v>
      </c>
      <c r="AF4" s="57">
        <v>8214</v>
      </c>
      <c r="AG4" s="57">
        <v>5777</v>
      </c>
    </row>
    <row r="5" spans="1:33" x14ac:dyDescent="0.35">
      <c r="A5" t="s">
        <v>227</v>
      </c>
      <c r="B5" s="57">
        <v>195</v>
      </c>
      <c r="C5" s="57">
        <v>151</v>
      </c>
      <c r="D5" s="57">
        <v>266</v>
      </c>
      <c r="E5" s="57">
        <v>188</v>
      </c>
      <c r="F5" s="57">
        <v>231</v>
      </c>
      <c r="G5" s="57">
        <v>180</v>
      </c>
      <c r="H5" s="57">
        <v>246</v>
      </c>
      <c r="I5" s="57">
        <v>197</v>
      </c>
      <c r="J5" s="57">
        <v>247</v>
      </c>
      <c r="K5" s="57">
        <v>193</v>
      </c>
      <c r="L5" s="57">
        <v>260</v>
      </c>
      <c r="M5" s="57">
        <v>211</v>
      </c>
      <c r="N5" s="57">
        <v>284</v>
      </c>
      <c r="O5" s="57">
        <v>226</v>
      </c>
      <c r="P5" s="57">
        <v>252</v>
      </c>
      <c r="Q5" s="57">
        <v>202</v>
      </c>
      <c r="R5" s="57">
        <v>311</v>
      </c>
      <c r="S5" s="57">
        <v>235</v>
      </c>
      <c r="T5" s="57">
        <v>318</v>
      </c>
      <c r="U5" s="57">
        <v>218</v>
      </c>
      <c r="V5" s="57">
        <v>305</v>
      </c>
      <c r="W5" s="57">
        <v>199</v>
      </c>
      <c r="X5" s="57">
        <v>339</v>
      </c>
      <c r="Y5" s="57">
        <v>236</v>
      </c>
      <c r="Z5" s="57">
        <v>341</v>
      </c>
      <c r="AA5" s="57">
        <v>247</v>
      </c>
      <c r="AB5" s="57">
        <v>337</v>
      </c>
      <c r="AC5" s="57">
        <v>226</v>
      </c>
      <c r="AD5" s="57">
        <v>318</v>
      </c>
      <c r="AE5" s="57">
        <v>200</v>
      </c>
      <c r="AF5" s="57">
        <v>4250</v>
      </c>
      <c r="AG5" s="57">
        <v>3109</v>
      </c>
    </row>
    <row r="6" spans="1:33" x14ac:dyDescent="0.35">
      <c r="A6" t="s">
        <v>213</v>
      </c>
      <c r="B6" s="57">
        <v>216</v>
      </c>
      <c r="C6" s="57">
        <v>162</v>
      </c>
      <c r="D6" s="57">
        <v>238</v>
      </c>
      <c r="E6" s="57">
        <v>174</v>
      </c>
      <c r="F6" s="57">
        <v>249</v>
      </c>
      <c r="G6" s="57">
        <v>191</v>
      </c>
      <c r="H6" s="57">
        <v>233</v>
      </c>
      <c r="I6" s="57">
        <v>168</v>
      </c>
      <c r="J6" s="57">
        <v>237</v>
      </c>
      <c r="K6" s="57">
        <v>152</v>
      </c>
      <c r="L6" s="57">
        <v>214</v>
      </c>
      <c r="M6" s="57">
        <v>164</v>
      </c>
      <c r="N6" s="57">
        <v>247</v>
      </c>
      <c r="O6" s="57">
        <v>171</v>
      </c>
      <c r="P6" s="57">
        <v>260</v>
      </c>
      <c r="Q6" s="57">
        <v>183</v>
      </c>
      <c r="R6" s="57">
        <v>262</v>
      </c>
      <c r="S6" s="57">
        <v>177</v>
      </c>
      <c r="T6" s="57">
        <v>249</v>
      </c>
      <c r="U6" s="57">
        <v>163</v>
      </c>
      <c r="V6" s="57">
        <v>296</v>
      </c>
      <c r="W6" s="57">
        <v>191</v>
      </c>
      <c r="X6" s="57">
        <v>276</v>
      </c>
      <c r="Y6" s="57">
        <v>172</v>
      </c>
      <c r="Z6" s="57">
        <v>315</v>
      </c>
      <c r="AA6" s="57">
        <v>203</v>
      </c>
      <c r="AB6" s="57">
        <v>337</v>
      </c>
      <c r="AC6" s="57">
        <v>219</v>
      </c>
      <c r="AD6" s="57">
        <v>335</v>
      </c>
      <c r="AE6" s="57">
        <v>178</v>
      </c>
      <c r="AF6" s="57">
        <v>3964</v>
      </c>
      <c r="AG6" s="57">
        <v>2668</v>
      </c>
    </row>
    <row r="7" spans="1:33" x14ac:dyDescent="0.35">
      <c r="B7" s="35"/>
      <c r="C7" s="35"/>
      <c r="D7" s="35"/>
      <c r="E7" s="35"/>
      <c r="F7" s="35"/>
      <c r="G7" s="35"/>
      <c r="H7" s="35"/>
      <c r="I7" s="35"/>
      <c r="J7" s="35"/>
      <c r="K7" s="35"/>
      <c r="L7" s="35"/>
      <c r="M7" s="35"/>
      <c r="N7" s="35"/>
      <c r="O7" s="35"/>
      <c r="P7" s="35"/>
      <c r="Q7" s="35"/>
      <c r="R7" s="35"/>
      <c r="S7" s="35"/>
      <c r="T7" s="35"/>
      <c r="U7" s="35"/>
      <c r="V7" s="35"/>
      <c r="W7" s="35"/>
      <c r="X7" s="35"/>
      <c r="Y7" s="35"/>
      <c r="Z7" s="35"/>
      <c r="AA7" s="35"/>
      <c r="AB7" s="35"/>
      <c r="AC7" s="35"/>
      <c r="AD7" s="35"/>
      <c r="AE7" s="35"/>
      <c r="AF7" s="35"/>
      <c r="AG7" s="35"/>
    </row>
    <row r="8" spans="1:33" x14ac:dyDescent="0.35">
      <c r="A8" t="s">
        <v>210</v>
      </c>
      <c r="B8" s="57" t="s">
        <v>316</v>
      </c>
      <c r="C8" s="57" t="s">
        <v>316</v>
      </c>
      <c r="D8" s="57" t="s">
        <v>316</v>
      </c>
      <c r="E8" s="57" t="s">
        <v>316</v>
      </c>
      <c r="F8" s="57" t="s">
        <v>316</v>
      </c>
      <c r="G8" s="57" t="s">
        <v>316</v>
      </c>
      <c r="H8" s="57" t="s">
        <v>316</v>
      </c>
      <c r="I8" s="57" t="s">
        <v>316</v>
      </c>
      <c r="J8" s="57" t="s">
        <v>316</v>
      </c>
      <c r="K8" s="57" t="s">
        <v>316</v>
      </c>
      <c r="L8" s="57" t="s">
        <v>316</v>
      </c>
      <c r="M8" s="57" t="s">
        <v>316</v>
      </c>
      <c r="N8" s="57" t="s">
        <v>316</v>
      </c>
      <c r="O8" s="57" t="s">
        <v>316</v>
      </c>
      <c r="P8" s="57" t="s">
        <v>316</v>
      </c>
      <c r="Q8" s="57" t="s">
        <v>316</v>
      </c>
      <c r="R8" s="57" t="s">
        <v>316</v>
      </c>
      <c r="S8" s="57" t="s">
        <v>316</v>
      </c>
      <c r="T8" s="57" t="s">
        <v>316</v>
      </c>
      <c r="U8" s="57" t="s">
        <v>316</v>
      </c>
      <c r="V8" s="57" t="s">
        <v>316</v>
      </c>
      <c r="W8" s="57" t="s">
        <v>316</v>
      </c>
      <c r="X8" s="57" t="s">
        <v>316</v>
      </c>
      <c r="Y8" s="57" t="s">
        <v>316</v>
      </c>
      <c r="Z8" s="57" t="s">
        <v>316</v>
      </c>
      <c r="AA8" s="57" t="s">
        <v>316</v>
      </c>
      <c r="AB8" s="57" t="s">
        <v>316</v>
      </c>
      <c r="AC8" s="57" t="s">
        <v>316</v>
      </c>
      <c r="AD8" s="57" t="s">
        <v>316</v>
      </c>
      <c r="AE8" s="57" t="s">
        <v>316</v>
      </c>
      <c r="AF8" s="57">
        <v>50</v>
      </c>
      <c r="AG8" s="57">
        <v>31</v>
      </c>
    </row>
    <row r="9" spans="1:33" x14ac:dyDescent="0.35">
      <c r="A9" t="s">
        <v>209</v>
      </c>
      <c r="B9" s="57" t="s">
        <v>316</v>
      </c>
      <c r="C9" s="57" t="s">
        <v>316</v>
      </c>
      <c r="D9" s="57" t="s">
        <v>316</v>
      </c>
      <c r="E9" s="57" t="s">
        <v>316</v>
      </c>
      <c r="F9" s="57" t="s">
        <v>316</v>
      </c>
      <c r="G9" s="57" t="s">
        <v>316</v>
      </c>
      <c r="H9" s="57" t="s">
        <v>316</v>
      </c>
      <c r="I9" s="57" t="s">
        <v>316</v>
      </c>
      <c r="J9" s="57" t="s">
        <v>316</v>
      </c>
      <c r="K9" s="57" t="s">
        <v>316</v>
      </c>
      <c r="L9" s="57" t="s">
        <v>316</v>
      </c>
      <c r="M9" s="57" t="s">
        <v>316</v>
      </c>
      <c r="N9" s="57" t="s">
        <v>316</v>
      </c>
      <c r="O9" s="57" t="s">
        <v>316</v>
      </c>
      <c r="P9" s="57" t="s">
        <v>316</v>
      </c>
      <c r="Q9" s="57" t="s">
        <v>316</v>
      </c>
      <c r="R9" s="57" t="s">
        <v>316</v>
      </c>
      <c r="S9" s="57" t="s">
        <v>316</v>
      </c>
      <c r="T9" s="57" t="s">
        <v>316</v>
      </c>
      <c r="U9" s="57" t="s">
        <v>316</v>
      </c>
      <c r="V9" s="57" t="s">
        <v>316</v>
      </c>
      <c r="W9" s="57" t="s">
        <v>316</v>
      </c>
      <c r="X9" s="57" t="s">
        <v>316</v>
      </c>
      <c r="Y9" s="57" t="s">
        <v>316</v>
      </c>
      <c r="Z9" s="57" t="s">
        <v>316</v>
      </c>
      <c r="AA9" s="57" t="s">
        <v>316</v>
      </c>
      <c r="AB9" s="57" t="s">
        <v>316</v>
      </c>
      <c r="AC9" s="57" t="s">
        <v>316</v>
      </c>
      <c r="AD9" s="57" t="s">
        <v>316</v>
      </c>
      <c r="AE9" s="57" t="s">
        <v>316</v>
      </c>
      <c r="AF9" s="57">
        <v>21</v>
      </c>
      <c r="AG9" s="57">
        <v>12</v>
      </c>
    </row>
    <row r="10" spans="1:33" x14ac:dyDescent="0.35">
      <c r="A10" t="s">
        <v>213</v>
      </c>
      <c r="B10" s="57" t="s">
        <v>316</v>
      </c>
      <c r="C10" s="57" t="s">
        <v>316</v>
      </c>
      <c r="D10" s="57" t="s">
        <v>316</v>
      </c>
      <c r="E10" s="57" t="s">
        <v>316</v>
      </c>
      <c r="F10" s="57" t="s">
        <v>316</v>
      </c>
      <c r="G10" s="57" t="s">
        <v>316</v>
      </c>
      <c r="H10" s="57" t="s">
        <v>316</v>
      </c>
      <c r="I10" s="57" t="s">
        <v>316</v>
      </c>
      <c r="J10" s="57" t="s">
        <v>316</v>
      </c>
      <c r="K10" s="57" t="s">
        <v>316</v>
      </c>
      <c r="L10" s="57" t="s">
        <v>316</v>
      </c>
      <c r="M10" s="57" t="s">
        <v>316</v>
      </c>
      <c r="N10" s="57" t="s">
        <v>316</v>
      </c>
      <c r="O10" s="57" t="s">
        <v>316</v>
      </c>
      <c r="P10" s="57" t="s">
        <v>316</v>
      </c>
      <c r="Q10" s="57" t="s">
        <v>316</v>
      </c>
      <c r="R10" s="57" t="s">
        <v>316</v>
      </c>
      <c r="S10" s="57" t="s">
        <v>316</v>
      </c>
      <c r="T10" s="57" t="s">
        <v>316</v>
      </c>
      <c r="U10" s="57" t="s">
        <v>316</v>
      </c>
      <c r="V10" s="57" t="s">
        <v>316</v>
      </c>
      <c r="W10" s="57" t="s">
        <v>316</v>
      </c>
      <c r="X10" s="57" t="s">
        <v>316</v>
      </c>
      <c r="Y10" s="57" t="s">
        <v>316</v>
      </c>
      <c r="Z10" s="57" t="s">
        <v>316</v>
      </c>
      <c r="AA10" s="57" t="s">
        <v>316</v>
      </c>
      <c r="AB10" s="57" t="s">
        <v>316</v>
      </c>
      <c r="AC10" s="57" t="s">
        <v>316</v>
      </c>
      <c r="AD10" s="57" t="s">
        <v>316</v>
      </c>
      <c r="AE10" s="57" t="s">
        <v>316</v>
      </c>
      <c r="AF10" s="57">
        <v>29</v>
      </c>
      <c r="AG10" s="57">
        <v>19</v>
      </c>
    </row>
    <row r="11" spans="1:33" x14ac:dyDescent="0.35">
      <c r="B11" s="35"/>
      <c r="C11" s="35"/>
      <c r="D11" s="35"/>
      <c r="E11" s="35"/>
      <c r="F11" s="35"/>
      <c r="G11" s="35"/>
      <c r="H11" s="35"/>
      <c r="I11" s="35"/>
      <c r="J11" s="35"/>
      <c r="K11" s="35"/>
      <c r="L11" s="35"/>
      <c r="M11" s="35"/>
      <c r="N11" s="35"/>
      <c r="O11" s="35"/>
      <c r="P11" s="35"/>
      <c r="Q11" s="35"/>
      <c r="R11" s="35"/>
      <c r="S11" s="35"/>
      <c r="T11" s="35"/>
      <c r="U11" s="35"/>
      <c r="V11" s="35"/>
      <c r="W11" s="35"/>
      <c r="X11" s="35"/>
      <c r="Y11" s="35"/>
      <c r="Z11" s="35"/>
      <c r="AA11" s="35"/>
      <c r="AB11" s="35"/>
      <c r="AC11" s="35"/>
      <c r="AD11" s="35"/>
      <c r="AE11" s="35"/>
      <c r="AF11" s="35"/>
      <c r="AG11" s="35"/>
    </row>
    <row r="12" spans="1:33" x14ac:dyDescent="0.35">
      <c r="A12" t="s">
        <v>34</v>
      </c>
      <c r="B12" s="57">
        <v>146</v>
      </c>
      <c r="C12" s="57">
        <v>105</v>
      </c>
      <c r="D12" s="57">
        <v>218</v>
      </c>
      <c r="E12" s="57">
        <v>136</v>
      </c>
      <c r="F12" s="57">
        <v>209</v>
      </c>
      <c r="G12" s="57">
        <v>148</v>
      </c>
      <c r="H12" s="57">
        <v>225</v>
      </c>
      <c r="I12" s="57">
        <v>166</v>
      </c>
      <c r="J12" s="57">
        <v>233</v>
      </c>
      <c r="K12" s="57">
        <v>157</v>
      </c>
      <c r="L12" s="57">
        <v>209</v>
      </c>
      <c r="M12" s="57">
        <v>165</v>
      </c>
      <c r="N12" s="57">
        <v>204</v>
      </c>
      <c r="O12" s="57">
        <v>147</v>
      </c>
      <c r="P12" s="57">
        <v>205</v>
      </c>
      <c r="Q12" s="57">
        <v>138</v>
      </c>
      <c r="R12" s="57">
        <v>230</v>
      </c>
      <c r="S12" s="57">
        <v>153</v>
      </c>
      <c r="T12" s="57">
        <v>212</v>
      </c>
      <c r="U12" s="57">
        <v>130</v>
      </c>
      <c r="V12" s="57">
        <v>241</v>
      </c>
      <c r="W12" s="57">
        <v>141</v>
      </c>
      <c r="X12" s="57">
        <v>250</v>
      </c>
      <c r="Y12" s="57">
        <v>139</v>
      </c>
      <c r="Z12" s="57">
        <v>259</v>
      </c>
      <c r="AA12" s="57">
        <v>167</v>
      </c>
      <c r="AB12" s="57">
        <v>240</v>
      </c>
      <c r="AC12" s="57">
        <v>142</v>
      </c>
      <c r="AD12" s="57">
        <v>235</v>
      </c>
      <c r="AE12" s="57">
        <v>105</v>
      </c>
      <c r="AF12" s="57">
        <v>3316</v>
      </c>
      <c r="AG12" s="57">
        <v>2139</v>
      </c>
    </row>
    <row r="13" spans="1:33" x14ac:dyDescent="0.35">
      <c r="A13" t="s">
        <v>209</v>
      </c>
      <c r="B13" s="57">
        <v>73</v>
      </c>
      <c r="C13" s="57">
        <v>57</v>
      </c>
      <c r="D13" s="57">
        <v>113</v>
      </c>
      <c r="E13" s="57">
        <v>65</v>
      </c>
      <c r="F13" s="57">
        <v>109</v>
      </c>
      <c r="G13" s="57">
        <v>80</v>
      </c>
      <c r="H13" s="57">
        <v>116</v>
      </c>
      <c r="I13" s="57">
        <v>91</v>
      </c>
      <c r="J13" s="57">
        <v>117</v>
      </c>
      <c r="K13" s="57">
        <v>91</v>
      </c>
      <c r="L13" s="57">
        <v>109</v>
      </c>
      <c r="M13" s="57">
        <v>91</v>
      </c>
      <c r="N13" s="57">
        <v>115</v>
      </c>
      <c r="O13" s="57">
        <v>89</v>
      </c>
      <c r="P13" s="57">
        <v>100</v>
      </c>
      <c r="Q13" s="57">
        <v>75</v>
      </c>
      <c r="R13" s="57">
        <v>132</v>
      </c>
      <c r="S13" s="57">
        <v>96</v>
      </c>
      <c r="T13" s="57">
        <v>128</v>
      </c>
      <c r="U13" s="57">
        <v>84</v>
      </c>
      <c r="V13" s="57">
        <v>134</v>
      </c>
      <c r="W13" s="57">
        <v>79</v>
      </c>
      <c r="X13" s="57">
        <v>138</v>
      </c>
      <c r="Y13" s="57">
        <v>83</v>
      </c>
      <c r="Z13" s="57">
        <v>147</v>
      </c>
      <c r="AA13" s="57">
        <v>95</v>
      </c>
      <c r="AB13" s="57">
        <v>122</v>
      </c>
      <c r="AC13" s="57">
        <v>79</v>
      </c>
      <c r="AD13" s="57">
        <v>117</v>
      </c>
      <c r="AE13" s="57">
        <v>58</v>
      </c>
      <c r="AF13" s="57">
        <v>1770</v>
      </c>
      <c r="AG13" s="57">
        <v>1213</v>
      </c>
    </row>
    <row r="14" spans="1:33" x14ac:dyDescent="0.35">
      <c r="A14" t="s">
        <v>213</v>
      </c>
      <c r="B14" s="57">
        <v>73</v>
      </c>
      <c r="C14" s="57">
        <v>48</v>
      </c>
      <c r="D14" s="57">
        <v>105</v>
      </c>
      <c r="E14" s="57">
        <v>71</v>
      </c>
      <c r="F14" s="57">
        <v>100</v>
      </c>
      <c r="G14" s="57">
        <v>68</v>
      </c>
      <c r="H14" s="57">
        <v>109</v>
      </c>
      <c r="I14" s="57">
        <v>75</v>
      </c>
      <c r="J14" s="57">
        <v>116</v>
      </c>
      <c r="K14" s="57">
        <v>66</v>
      </c>
      <c r="L14" s="57">
        <v>100</v>
      </c>
      <c r="M14" s="57">
        <v>74</v>
      </c>
      <c r="N14" s="57">
        <v>89</v>
      </c>
      <c r="O14" s="57">
        <v>58</v>
      </c>
      <c r="P14" s="57">
        <v>105</v>
      </c>
      <c r="Q14" s="57">
        <v>63</v>
      </c>
      <c r="R14" s="57">
        <v>98</v>
      </c>
      <c r="S14" s="57">
        <v>57</v>
      </c>
      <c r="T14" s="57">
        <v>84</v>
      </c>
      <c r="U14" s="57">
        <v>46</v>
      </c>
      <c r="V14" s="57">
        <v>107</v>
      </c>
      <c r="W14" s="57">
        <v>62</v>
      </c>
      <c r="X14" s="57">
        <v>112</v>
      </c>
      <c r="Y14" s="57">
        <v>56</v>
      </c>
      <c r="Z14" s="57">
        <v>112</v>
      </c>
      <c r="AA14" s="57">
        <v>72</v>
      </c>
      <c r="AB14" s="57">
        <v>118</v>
      </c>
      <c r="AC14" s="57">
        <v>63</v>
      </c>
      <c r="AD14" s="57">
        <v>118</v>
      </c>
      <c r="AE14" s="57">
        <v>47</v>
      </c>
      <c r="AF14" s="57">
        <v>1546</v>
      </c>
      <c r="AG14" s="57">
        <v>926</v>
      </c>
    </row>
    <row r="15" spans="1:33" x14ac:dyDescent="0.35">
      <c r="B15" s="35"/>
      <c r="C15" s="35"/>
      <c r="D15" s="35"/>
      <c r="E15" s="35"/>
      <c r="F15" s="35"/>
      <c r="G15" s="35"/>
      <c r="H15" s="35"/>
      <c r="I15" s="35"/>
      <c r="J15" s="35"/>
      <c r="K15" s="35"/>
      <c r="L15" s="35"/>
      <c r="M15" s="35"/>
      <c r="N15" s="35"/>
      <c r="O15" s="35"/>
      <c r="P15" s="35"/>
      <c r="Q15" s="35"/>
      <c r="R15" s="35"/>
      <c r="S15" s="35"/>
      <c r="T15" s="35"/>
      <c r="U15" s="35"/>
      <c r="V15" s="35"/>
      <c r="W15" s="35"/>
      <c r="X15" s="35"/>
      <c r="Y15" s="35"/>
      <c r="Z15" s="35"/>
      <c r="AA15" s="35"/>
      <c r="AB15" s="35"/>
      <c r="AC15" s="35"/>
      <c r="AD15" s="35"/>
      <c r="AE15" s="35"/>
      <c r="AF15" s="35"/>
      <c r="AG15" s="35"/>
    </row>
    <row r="16" spans="1:33" x14ac:dyDescent="0.35">
      <c r="A16" t="s">
        <v>211</v>
      </c>
      <c r="B16" s="57" t="s">
        <v>316</v>
      </c>
      <c r="C16" s="57" t="s">
        <v>316</v>
      </c>
      <c r="D16" s="57">
        <v>14</v>
      </c>
      <c r="E16" s="57">
        <v>11</v>
      </c>
      <c r="F16" s="57">
        <v>10</v>
      </c>
      <c r="G16" s="57">
        <v>8</v>
      </c>
      <c r="H16" s="57">
        <v>9</v>
      </c>
      <c r="I16" s="57">
        <v>6</v>
      </c>
      <c r="J16" s="57">
        <v>13</v>
      </c>
      <c r="K16" s="57">
        <v>11</v>
      </c>
      <c r="L16" s="57">
        <v>9</v>
      </c>
      <c r="M16" s="57">
        <v>7</v>
      </c>
      <c r="N16" s="57">
        <v>8</v>
      </c>
      <c r="O16" s="57">
        <v>7</v>
      </c>
      <c r="P16" s="57">
        <v>11</v>
      </c>
      <c r="Q16" s="57">
        <v>9</v>
      </c>
      <c r="R16" s="57">
        <v>15</v>
      </c>
      <c r="S16" s="57">
        <v>12</v>
      </c>
      <c r="T16" s="57">
        <v>14</v>
      </c>
      <c r="U16" s="57">
        <v>13</v>
      </c>
      <c r="V16" s="57">
        <v>14</v>
      </c>
      <c r="W16" s="57">
        <v>13</v>
      </c>
      <c r="X16" s="57">
        <v>13</v>
      </c>
      <c r="Y16" s="57">
        <v>12</v>
      </c>
      <c r="Z16" s="57">
        <v>15</v>
      </c>
      <c r="AA16" s="57">
        <v>11</v>
      </c>
      <c r="AB16" s="57">
        <v>18</v>
      </c>
      <c r="AC16" s="57">
        <v>16</v>
      </c>
      <c r="AD16" s="57">
        <v>8</v>
      </c>
      <c r="AE16" s="57">
        <v>8</v>
      </c>
      <c r="AF16" s="57">
        <v>176</v>
      </c>
      <c r="AG16" s="57">
        <v>148</v>
      </c>
    </row>
    <row r="17" spans="1:33" x14ac:dyDescent="0.35">
      <c r="A17" t="s">
        <v>209</v>
      </c>
      <c r="B17" s="57" t="s">
        <v>316</v>
      </c>
      <c r="C17" s="57" t="s">
        <v>316</v>
      </c>
      <c r="D17" s="57">
        <v>7</v>
      </c>
      <c r="E17" s="57" t="s">
        <v>316</v>
      </c>
      <c r="F17" s="57" t="s">
        <v>316</v>
      </c>
      <c r="G17" s="57" t="s">
        <v>316</v>
      </c>
      <c r="H17" s="57" t="s">
        <v>316</v>
      </c>
      <c r="I17" s="57" t="s">
        <v>316</v>
      </c>
      <c r="J17" s="57">
        <v>7</v>
      </c>
      <c r="K17" s="57" t="s">
        <v>316</v>
      </c>
      <c r="L17" s="57" t="s">
        <v>316</v>
      </c>
      <c r="M17" s="57" t="s">
        <v>316</v>
      </c>
      <c r="N17" s="57" t="s">
        <v>316</v>
      </c>
      <c r="O17" s="57" t="s">
        <v>316</v>
      </c>
      <c r="P17" s="57" t="s">
        <v>316</v>
      </c>
      <c r="Q17" s="57" t="s">
        <v>316</v>
      </c>
      <c r="R17" s="57">
        <v>9</v>
      </c>
      <c r="S17" s="57" t="s">
        <v>316</v>
      </c>
      <c r="T17" s="57">
        <v>7</v>
      </c>
      <c r="U17" s="57">
        <v>7</v>
      </c>
      <c r="V17" s="57" t="s">
        <v>316</v>
      </c>
      <c r="W17" s="57" t="s">
        <v>316</v>
      </c>
      <c r="X17" s="57">
        <v>7</v>
      </c>
      <c r="Y17" s="57">
        <v>6</v>
      </c>
      <c r="Z17" s="57" t="s">
        <v>316</v>
      </c>
      <c r="AA17" s="57" t="s">
        <v>316</v>
      </c>
      <c r="AB17" s="57">
        <v>8</v>
      </c>
      <c r="AC17" s="57">
        <v>8</v>
      </c>
      <c r="AD17" s="57" t="s">
        <v>316</v>
      </c>
      <c r="AE17" s="57" t="s">
        <v>316</v>
      </c>
      <c r="AF17" s="57">
        <v>86</v>
      </c>
      <c r="AG17" s="57">
        <v>75</v>
      </c>
    </row>
    <row r="18" spans="1:33" x14ac:dyDescent="0.35">
      <c r="A18" t="s">
        <v>213</v>
      </c>
      <c r="B18" s="57" t="s">
        <v>316</v>
      </c>
      <c r="C18" s="57" t="s">
        <v>316</v>
      </c>
      <c r="D18" s="57">
        <v>7</v>
      </c>
      <c r="E18" s="57" t="s">
        <v>316</v>
      </c>
      <c r="F18" s="57" t="s">
        <v>316</v>
      </c>
      <c r="G18" s="57" t="s">
        <v>316</v>
      </c>
      <c r="H18" s="57" t="s">
        <v>316</v>
      </c>
      <c r="I18" s="57" t="s">
        <v>316</v>
      </c>
      <c r="J18" s="57">
        <v>6</v>
      </c>
      <c r="K18" s="57" t="s">
        <v>316</v>
      </c>
      <c r="L18" s="57" t="s">
        <v>316</v>
      </c>
      <c r="M18" s="57" t="s">
        <v>316</v>
      </c>
      <c r="N18" s="57" t="s">
        <v>316</v>
      </c>
      <c r="O18" s="57" t="s">
        <v>316</v>
      </c>
      <c r="P18" s="57" t="s">
        <v>316</v>
      </c>
      <c r="Q18" s="57" t="s">
        <v>316</v>
      </c>
      <c r="R18" s="57">
        <v>6</v>
      </c>
      <c r="S18" s="57" t="s">
        <v>316</v>
      </c>
      <c r="T18" s="57">
        <v>7</v>
      </c>
      <c r="U18" s="57">
        <v>6</v>
      </c>
      <c r="V18" s="57" t="s">
        <v>316</v>
      </c>
      <c r="W18" s="57" t="s">
        <v>316</v>
      </c>
      <c r="X18" s="57">
        <v>6</v>
      </c>
      <c r="Y18" s="57">
        <v>6</v>
      </c>
      <c r="Z18" s="57" t="s">
        <v>316</v>
      </c>
      <c r="AA18" s="57" t="s">
        <v>316</v>
      </c>
      <c r="AB18" s="57">
        <v>10</v>
      </c>
      <c r="AC18" s="57">
        <v>8</v>
      </c>
      <c r="AD18" s="57" t="s">
        <v>316</v>
      </c>
      <c r="AE18" s="57" t="s">
        <v>316</v>
      </c>
      <c r="AF18" s="57">
        <v>90</v>
      </c>
      <c r="AG18" s="57">
        <v>73</v>
      </c>
    </row>
    <row r="19" spans="1:33" x14ac:dyDescent="0.35">
      <c r="B19" s="35"/>
      <c r="C19" s="35"/>
      <c r="D19" s="35"/>
      <c r="E19" s="35"/>
      <c r="F19" s="35"/>
      <c r="G19" s="35"/>
      <c r="H19" s="35"/>
      <c r="I19" s="35"/>
      <c r="J19" s="35"/>
      <c r="K19" s="35"/>
      <c r="L19" s="35"/>
      <c r="M19" s="35"/>
      <c r="N19" s="35"/>
      <c r="O19" s="35"/>
      <c r="P19" s="35"/>
      <c r="Q19" s="35"/>
      <c r="R19" s="35"/>
      <c r="S19" s="35"/>
      <c r="T19" s="35"/>
      <c r="U19" s="35"/>
      <c r="V19" s="35"/>
      <c r="W19" s="35"/>
      <c r="X19" s="35"/>
      <c r="Y19" s="35"/>
      <c r="Z19" s="35"/>
      <c r="AA19" s="35"/>
      <c r="AB19" s="35"/>
      <c r="AC19" s="35"/>
      <c r="AD19" s="35"/>
      <c r="AE19" s="35"/>
      <c r="AF19" s="35"/>
      <c r="AG19" s="35"/>
    </row>
    <row r="20" spans="1:33" x14ac:dyDescent="0.35">
      <c r="A20" t="s">
        <v>212</v>
      </c>
      <c r="B20" s="57">
        <v>28</v>
      </c>
      <c r="C20" s="57">
        <v>18</v>
      </c>
      <c r="D20" s="57">
        <v>21</v>
      </c>
      <c r="E20" s="57">
        <v>15</v>
      </c>
      <c r="F20" s="57">
        <v>23</v>
      </c>
      <c r="G20" s="57">
        <v>14</v>
      </c>
      <c r="H20" s="57">
        <v>44</v>
      </c>
      <c r="I20" s="57">
        <v>29</v>
      </c>
      <c r="J20" s="57">
        <v>34</v>
      </c>
      <c r="K20" s="57">
        <v>22</v>
      </c>
      <c r="L20" s="57">
        <v>40</v>
      </c>
      <c r="M20" s="57">
        <v>28</v>
      </c>
      <c r="N20" s="57">
        <v>49</v>
      </c>
      <c r="O20" s="57">
        <v>37</v>
      </c>
      <c r="P20" s="57">
        <v>50</v>
      </c>
      <c r="Q20" s="57">
        <v>38</v>
      </c>
      <c r="R20" s="57">
        <v>60</v>
      </c>
      <c r="S20" s="57">
        <v>39</v>
      </c>
      <c r="T20" s="57">
        <v>71</v>
      </c>
      <c r="U20" s="57">
        <v>50</v>
      </c>
      <c r="V20" s="57">
        <v>52</v>
      </c>
      <c r="W20" s="57">
        <v>32</v>
      </c>
      <c r="X20" s="57">
        <v>51</v>
      </c>
      <c r="Y20" s="57">
        <v>33</v>
      </c>
      <c r="Z20" s="57">
        <v>68</v>
      </c>
      <c r="AA20" s="57">
        <v>45</v>
      </c>
      <c r="AB20" s="57">
        <v>85</v>
      </c>
      <c r="AC20" s="57">
        <v>61</v>
      </c>
      <c r="AD20" s="57">
        <v>86</v>
      </c>
      <c r="AE20" s="57">
        <v>50</v>
      </c>
      <c r="AF20" s="57">
        <v>762</v>
      </c>
      <c r="AG20" s="57">
        <v>511</v>
      </c>
    </row>
    <row r="21" spans="1:33" x14ac:dyDescent="0.35">
      <c r="A21" t="s">
        <v>209</v>
      </c>
      <c r="B21" s="57">
        <v>17</v>
      </c>
      <c r="C21" s="57">
        <v>10</v>
      </c>
      <c r="D21" s="57">
        <v>13</v>
      </c>
      <c r="E21" s="57">
        <v>10</v>
      </c>
      <c r="F21" s="57">
        <v>7</v>
      </c>
      <c r="G21" s="57">
        <v>3</v>
      </c>
      <c r="H21" s="57">
        <v>22</v>
      </c>
      <c r="I21" s="57">
        <v>14</v>
      </c>
      <c r="J21" s="57">
        <v>15</v>
      </c>
      <c r="K21" s="57">
        <v>11</v>
      </c>
      <c r="L21" s="57">
        <v>29</v>
      </c>
      <c r="M21" s="57">
        <v>19</v>
      </c>
      <c r="N21" s="57">
        <v>32</v>
      </c>
      <c r="O21" s="57">
        <v>25</v>
      </c>
      <c r="P21" s="57">
        <v>30</v>
      </c>
      <c r="Q21" s="57">
        <v>19</v>
      </c>
      <c r="R21" s="57">
        <v>32</v>
      </c>
      <c r="S21" s="57">
        <v>21</v>
      </c>
      <c r="T21" s="57">
        <v>36</v>
      </c>
      <c r="U21" s="57">
        <v>25</v>
      </c>
      <c r="V21" s="57">
        <v>31</v>
      </c>
      <c r="W21" s="57">
        <v>19</v>
      </c>
      <c r="X21" s="57">
        <v>30</v>
      </c>
      <c r="Y21" s="57">
        <v>20</v>
      </c>
      <c r="Z21" s="57">
        <v>44</v>
      </c>
      <c r="AA21" s="57">
        <v>30</v>
      </c>
      <c r="AB21" s="57">
        <v>43</v>
      </c>
      <c r="AC21" s="57">
        <v>30</v>
      </c>
      <c r="AD21" s="57">
        <v>36</v>
      </c>
      <c r="AE21" s="57">
        <v>23</v>
      </c>
      <c r="AF21" s="57">
        <v>417</v>
      </c>
      <c r="AG21" s="57">
        <v>279</v>
      </c>
    </row>
    <row r="22" spans="1:33" x14ac:dyDescent="0.35">
      <c r="A22" t="s">
        <v>213</v>
      </c>
      <c r="B22" s="57">
        <v>11</v>
      </c>
      <c r="C22" s="57">
        <v>8</v>
      </c>
      <c r="D22" s="57">
        <v>8</v>
      </c>
      <c r="E22" s="57" t="s">
        <v>316</v>
      </c>
      <c r="F22" s="57">
        <v>16</v>
      </c>
      <c r="G22" s="57">
        <v>11</v>
      </c>
      <c r="H22" s="57">
        <v>22</v>
      </c>
      <c r="I22" s="57">
        <v>15</v>
      </c>
      <c r="J22" s="57">
        <v>19</v>
      </c>
      <c r="K22" s="57">
        <v>11</v>
      </c>
      <c r="L22" s="57">
        <v>11</v>
      </c>
      <c r="M22" s="57">
        <v>9</v>
      </c>
      <c r="N22" s="57">
        <v>17</v>
      </c>
      <c r="O22" s="57">
        <v>12</v>
      </c>
      <c r="P22" s="57">
        <v>20</v>
      </c>
      <c r="Q22" s="57">
        <v>19</v>
      </c>
      <c r="R22" s="57">
        <v>28</v>
      </c>
      <c r="S22" s="57">
        <v>18</v>
      </c>
      <c r="T22" s="57">
        <v>35</v>
      </c>
      <c r="U22" s="57">
        <v>25</v>
      </c>
      <c r="V22" s="57">
        <v>21</v>
      </c>
      <c r="W22" s="57">
        <v>13</v>
      </c>
      <c r="X22" s="57">
        <v>21</v>
      </c>
      <c r="Y22" s="57">
        <v>13</v>
      </c>
      <c r="Z22" s="57">
        <v>24</v>
      </c>
      <c r="AA22" s="57">
        <v>15</v>
      </c>
      <c r="AB22" s="57">
        <v>42</v>
      </c>
      <c r="AC22" s="57">
        <v>31</v>
      </c>
      <c r="AD22" s="57">
        <v>50</v>
      </c>
      <c r="AE22" s="57">
        <v>27</v>
      </c>
      <c r="AF22" s="57">
        <v>345</v>
      </c>
      <c r="AG22" s="57">
        <v>232</v>
      </c>
    </row>
    <row r="23" spans="1:33" x14ac:dyDescent="0.35">
      <c r="B23" s="35"/>
      <c r="C23" s="35"/>
      <c r="D23" s="35"/>
      <c r="E23" s="35"/>
      <c r="F23" s="35"/>
      <c r="G23" s="35"/>
      <c r="H23" s="35"/>
      <c r="I23" s="35"/>
      <c r="J23" s="35"/>
      <c r="K23" s="35"/>
      <c r="L23" s="35"/>
      <c r="M23" s="35"/>
      <c r="N23" s="35"/>
      <c r="O23" s="35"/>
      <c r="P23" s="35"/>
      <c r="Q23" s="35"/>
      <c r="R23" s="35"/>
      <c r="S23" s="35"/>
      <c r="T23" s="35"/>
      <c r="U23" s="35"/>
      <c r="V23" s="35"/>
      <c r="W23" s="35"/>
      <c r="X23" s="35"/>
      <c r="Y23" s="35"/>
      <c r="Z23" s="35"/>
      <c r="AA23" s="35"/>
      <c r="AB23" s="35"/>
      <c r="AC23" s="35"/>
      <c r="AD23" s="35"/>
      <c r="AE23" s="35"/>
      <c r="AF23" s="35"/>
      <c r="AG23" s="35"/>
    </row>
    <row r="24" spans="1:33" x14ac:dyDescent="0.35">
      <c r="A24" t="s">
        <v>35</v>
      </c>
      <c r="B24" s="57">
        <v>229</v>
      </c>
      <c r="C24" s="57">
        <v>185</v>
      </c>
      <c r="D24" s="57">
        <v>249</v>
      </c>
      <c r="E24" s="57">
        <v>199</v>
      </c>
      <c r="F24" s="57">
        <v>234</v>
      </c>
      <c r="G24" s="57">
        <v>197</v>
      </c>
      <c r="H24" s="57">
        <v>198</v>
      </c>
      <c r="I24" s="57">
        <v>161</v>
      </c>
      <c r="J24" s="57">
        <v>200</v>
      </c>
      <c r="K24" s="57">
        <v>153</v>
      </c>
      <c r="L24" s="57">
        <v>203</v>
      </c>
      <c r="M24" s="57">
        <v>166</v>
      </c>
      <c r="N24" s="57">
        <v>240</v>
      </c>
      <c r="O24" s="57">
        <v>181</v>
      </c>
      <c r="P24" s="57">
        <v>217</v>
      </c>
      <c r="Q24" s="57">
        <v>173</v>
      </c>
      <c r="R24" s="57">
        <v>226</v>
      </c>
      <c r="S24" s="57">
        <v>182</v>
      </c>
      <c r="T24" s="57">
        <v>238</v>
      </c>
      <c r="U24" s="57">
        <v>167</v>
      </c>
      <c r="V24" s="57">
        <v>254</v>
      </c>
      <c r="W24" s="57">
        <v>176</v>
      </c>
      <c r="X24" s="57">
        <v>253</v>
      </c>
      <c r="Y24" s="57">
        <v>189</v>
      </c>
      <c r="Z24" s="57">
        <v>266</v>
      </c>
      <c r="AA24" s="57">
        <v>198</v>
      </c>
      <c r="AB24" s="57">
        <v>275</v>
      </c>
      <c r="AC24" s="57">
        <v>196</v>
      </c>
      <c r="AD24" s="57">
        <v>265</v>
      </c>
      <c r="AE24" s="57">
        <v>186</v>
      </c>
      <c r="AF24" s="57">
        <v>3547</v>
      </c>
      <c r="AG24" s="57">
        <v>2709</v>
      </c>
    </row>
    <row r="25" spans="1:33" x14ac:dyDescent="0.35">
      <c r="A25" t="s">
        <v>209</v>
      </c>
      <c r="B25" s="57">
        <v>104</v>
      </c>
      <c r="C25" s="57">
        <v>83</v>
      </c>
      <c r="D25" s="57">
        <v>133</v>
      </c>
      <c r="E25" s="57">
        <v>107</v>
      </c>
      <c r="F25" s="57">
        <v>108</v>
      </c>
      <c r="G25" s="57">
        <v>91</v>
      </c>
      <c r="H25" s="57">
        <v>102</v>
      </c>
      <c r="I25" s="57">
        <v>89</v>
      </c>
      <c r="J25" s="57">
        <v>105</v>
      </c>
      <c r="K25" s="57">
        <v>84</v>
      </c>
      <c r="L25" s="57">
        <v>113</v>
      </c>
      <c r="M25" s="57">
        <v>95</v>
      </c>
      <c r="N25" s="57">
        <v>113</v>
      </c>
      <c r="O25" s="57">
        <v>90</v>
      </c>
      <c r="P25" s="57">
        <v>101</v>
      </c>
      <c r="Q25" s="57">
        <v>88</v>
      </c>
      <c r="R25" s="57">
        <v>112</v>
      </c>
      <c r="S25" s="57">
        <v>94</v>
      </c>
      <c r="T25" s="57">
        <v>130</v>
      </c>
      <c r="U25" s="57">
        <v>91</v>
      </c>
      <c r="V25" s="57">
        <v>114</v>
      </c>
      <c r="W25" s="57">
        <v>78</v>
      </c>
      <c r="X25" s="57">
        <v>131</v>
      </c>
      <c r="Y25" s="57">
        <v>103</v>
      </c>
      <c r="Z25" s="57">
        <v>121</v>
      </c>
      <c r="AA25" s="57">
        <v>102</v>
      </c>
      <c r="AB25" s="57">
        <v>134</v>
      </c>
      <c r="AC25" s="57">
        <v>96</v>
      </c>
      <c r="AD25" s="57">
        <v>137</v>
      </c>
      <c r="AE25" s="57">
        <v>103</v>
      </c>
      <c r="AF25" s="57">
        <v>1758</v>
      </c>
      <c r="AG25" s="57">
        <v>1394</v>
      </c>
    </row>
    <row r="26" spans="1:33" x14ac:dyDescent="0.35">
      <c r="A26" t="s">
        <v>213</v>
      </c>
      <c r="B26" s="57">
        <v>125</v>
      </c>
      <c r="C26" s="57">
        <v>102</v>
      </c>
      <c r="D26" s="57">
        <v>116</v>
      </c>
      <c r="E26" s="57">
        <v>92</v>
      </c>
      <c r="F26" s="57">
        <v>126</v>
      </c>
      <c r="G26" s="57">
        <v>106</v>
      </c>
      <c r="H26" s="57">
        <v>96</v>
      </c>
      <c r="I26" s="57">
        <v>72</v>
      </c>
      <c r="J26" s="57">
        <v>95</v>
      </c>
      <c r="K26" s="57">
        <v>69</v>
      </c>
      <c r="L26" s="57">
        <v>90</v>
      </c>
      <c r="M26" s="57">
        <v>71</v>
      </c>
      <c r="N26" s="57">
        <v>127</v>
      </c>
      <c r="O26" s="57">
        <v>91</v>
      </c>
      <c r="P26" s="57">
        <v>116</v>
      </c>
      <c r="Q26" s="57">
        <v>85</v>
      </c>
      <c r="R26" s="57">
        <v>114</v>
      </c>
      <c r="S26" s="57">
        <v>88</v>
      </c>
      <c r="T26" s="57">
        <v>108</v>
      </c>
      <c r="U26" s="57">
        <v>76</v>
      </c>
      <c r="V26" s="57">
        <v>140</v>
      </c>
      <c r="W26" s="57">
        <v>98</v>
      </c>
      <c r="X26" s="57">
        <v>122</v>
      </c>
      <c r="Y26" s="57">
        <v>86</v>
      </c>
      <c r="Z26" s="57">
        <v>145</v>
      </c>
      <c r="AA26" s="57">
        <v>96</v>
      </c>
      <c r="AB26" s="57">
        <v>141</v>
      </c>
      <c r="AC26" s="57">
        <v>100</v>
      </c>
      <c r="AD26" s="57">
        <v>128</v>
      </c>
      <c r="AE26" s="57">
        <v>83</v>
      </c>
      <c r="AF26" s="57">
        <v>1789</v>
      </c>
      <c r="AG26" s="57">
        <v>1315</v>
      </c>
    </row>
    <row r="27" spans="1:33" x14ac:dyDescent="0.35">
      <c r="B27" s="35"/>
      <c r="C27" s="35"/>
      <c r="D27" s="35"/>
      <c r="E27" s="35"/>
      <c r="F27" s="35"/>
      <c r="G27" s="35"/>
      <c r="H27" s="35"/>
      <c r="I27" s="35"/>
      <c r="J27" s="35"/>
      <c r="K27" s="35"/>
      <c r="L27" s="35"/>
      <c r="M27" s="35"/>
      <c r="N27" s="35"/>
      <c r="O27" s="35"/>
      <c r="P27" s="35"/>
      <c r="Q27" s="35"/>
      <c r="R27" s="35"/>
      <c r="S27" s="35"/>
      <c r="T27" s="35"/>
      <c r="U27" s="35"/>
      <c r="V27" s="35"/>
      <c r="W27" s="35"/>
      <c r="X27" s="35"/>
      <c r="Y27" s="35"/>
      <c r="Z27" s="35"/>
      <c r="AA27" s="35"/>
      <c r="AB27" s="35"/>
      <c r="AC27" s="35"/>
      <c r="AD27" s="35"/>
      <c r="AE27" s="35"/>
      <c r="AF27" s="35"/>
      <c r="AG27" s="35"/>
    </row>
    <row r="28" spans="1:33" x14ac:dyDescent="0.35">
      <c r="A28" t="s">
        <v>214</v>
      </c>
      <c r="B28" s="35"/>
      <c r="C28" s="35"/>
      <c r="D28" s="35"/>
      <c r="E28" s="35"/>
      <c r="F28" s="35"/>
      <c r="G28" s="35"/>
      <c r="H28" s="35"/>
      <c r="I28" s="35"/>
      <c r="J28" s="35"/>
      <c r="K28" s="35"/>
      <c r="L28" s="57">
        <v>13</v>
      </c>
      <c r="M28" s="57">
        <v>9</v>
      </c>
      <c r="N28" s="57">
        <v>27</v>
      </c>
      <c r="O28" s="57">
        <v>24</v>
      </c>
      <c r="P28" s="57">
        <v>26</v>
      </c>
      <c r="Q28" s="57">
        <v>24</v>
      </c>
      <c r="R28" s="57">
        <v>35</v>
      </c>
      <c r="S28" s="57">
        <v>21</v>
      </c>
      <c r="T28" s="57">
        <v>28</v>
      </c>
      <c r="U28" s="57">
        <v>18</v>
      </c>
      <c r="V28" s="57">
        <v>32</v>
      </c>
      <c r="W28" s="57">
        <v>22</v>
      </c>
      <c r="X28" s="57">
        <v>46</v>
      </c>
      <c r="Y28" s="57">
        <v>34</v>
      </c>
      <c r="Z28" s="57">
        <v>44</v>
      </c>
      <c r="AA28" s="57">
        <v>28</v>
      </c>
      <c r="AB28" s="57">
        <v>56</v>
      </c>
      <c r="AC28" s="57">
        <v>30</v>
      </c>
      <c r="AD28" s="57">
        <v>56</v>
      </c>
      <c r="AE28" s="57">
        <v>29</v>
      </c>
      <c r="AF28" s="57">
        <v>363</v>
      </c>
      <c r="AG28" s="57">
        <v>239</v>
      </c>
    </row>
    <row r="29" spans="1:33" x14ac:dyDescent="0.35">
      <c r="A29" t="s">
        <v>209</v>
      </c>
      <c r="B29" s="35"/>
      <c r="C29" s="35"/>
      <c r="D29" s="35"/>
      <c r="E29" s="35"/>
      <c r="F29" s="35"/>
      <c r="G29" s="35"/>
      <c r="H29" s="35"/>
      <c r="I29" s="35"/>
      <c r="J29" s="35"/>
      <c r="K29" s="35"/>
      <c r="L29" s="57">
        <v>7</v>
      </c>
      <c r="M29" s="57" t="s">
        <v>316</v>
      </c>
      <c r="N29" s="57">
        <v>19</v>
      </c>
      <c r="O29" s="57">
        <v>18</v>
      </c>
      <c r="P29" s="57">
        <v>15</v>
      </c>
      <c r="Q29" s="57">
        <v>14</v>
      </c>
      <c r="R29" s="57">
        <v>21</v>
      </c>
      <c r="S29" s="57">
        <v>13</v>
      </c>
      <c r="T29" s="57">
        <v>14</v>
      </c>
      <c r="U29" s="57">
        <v>9</v>
      </c>
      <c r="V29" s="57">
        <v>16</v>
      </c>
      <c r="W29" s="57">
        <v>14</v>
      </c>
      <c r="X29" s="57">
        <v>32</v>
      </c>
      <c r="Y29" s="57">
        <v>24</v>
      </c>
      <c r="Z29" s="57">
        <v>24</v>
      </c>
      <c r="AA29" s="57">
        <v>16</v>
      </c>
      <c r="AB29" s="57">
        <v>30</v>
      </c>
      <c r="AC29" s="57">
        <v>13</v>
      </c>
      <c r="AD29" s="57">
        <v>20</v>
      </c>
      <c r="AE29" s="57">
        <v>11</v>
      </c>
      <c r="AF29" s="57">
        <v>198</v>
      </c>
      <c r="AG29" s="57">
        <v>136</v>
      </c>
    </row>
    <row r="30" spans="1:33" x14ac:dyDescent="0.35">
      <c r="A30" t="s">
        <v>213</v>
      </c>
      <c r="B30" s="35"/>
      <c r="C30" s="35"/>
      <c r="D30" s="35"/>
      <c r="E30" s="35"/>
      <c r="F30" s="35"/>
      <c r="G30" s="35"/>
      <c r="H30" s="35"/>
      <c r="I30" s="35"/>
      <c r="J30" s="35"/>
      <c r="K30" s="35"/>
      <c r="L30" s="57">
        <v>6</v>
      </c>
      <c r="M30" s="57" t="s">
        <v>316</v>
      </c>
      <c r="N30" s="57">
        <v>8</v>
      </c>
      <c r="O30" s="57">
        <v>6</v>
      </c>
      <c r="P30" s="57">
        <v>11</v>
      </c>
      <c r="Q30" s="57">
        <v>10</v>
      </c>
      <c r="R30" s="57">
        <v>14</v>
      </c>
      <c r="S30" s="57">
        <v>8</v>
      </c>
      <c r="T30" s="57">
        <v>14</v>
      </c>
      <c r="U30" s="57">
        <v>9</v>
      </c>
      <c r="V30" s="57">
        <v>16</v>
      </c>
      <c r="W30" s="57">
        <v>8</v>
      </c>
      <c r="X30" s="57">
        <v>14</v>
      </c>
      <c r="Y30" s="57">
        <v>10</v>
      </c>
      <c r="Z30" s="57">
        <v>20</v>
      </c>
      <c r="AA30" s="57">
        <v>12</v>
      </c>
      <c r="AB30" s="57">
        <v>26</v>
      </c>
      <c r="AC30" s="57">
        <v>17</v>
      </c>
      <c r="AD30" s="57">
        <v>36</v>
      </c>
      <c r="AE30" s="57">
        <v>18</v>
      </c>
      <c r="AF30" s="57">
        <v>165</v>
      </c>
      <c r="AG30" s="57">
        <v>103</v>
      </c>
    </row>
    <row r="34" spans="1:25" x14ac:dyDescent="0.35">
      <c r="A34" t="s">
        <v>28</v>
      </c>
      <c r="B34" s="35">
        <v>2006</v>
      </c>
      <c r="C34" s="35">
        <v>2007</v>
      </c>
      <c r="D34" s="35">
        <v>2008</v>
      </c>
      <c r="E34" s="35">
        <v>2009</v>
      </c>
      <c r="F34" s="35">
        <v>2010</v>
      </c>
      <c r="G34" s="35">
        <v>2011</v>
      </c>
      <c r="H34" s="35">
        <v>2012</v>
      </c>
      <c r="I34" s="35">
        <v>2013</v>
      </c>
      <c r="J34" s="35">
        <v>2014</v>
      </c>
      <c r="K34" s="35">
        <v>2015</v>
      </c>
      <c r="L34" s="35">
        <v>2016</v>
      </c>
      <c r="M34" s="35">
        <v>2017</v>
      </c>
      <c r="N34" s="35">
        <v>2018</v>
      </c>
      <c r="O34" s="35">
        <v>2019</v>
      </c>
      <c r="P34" s="35">
        <v>2020</v>
      </c>
      <c r="Q34" t="s">
        <v>36</v>
      </c>
    </row>
    <row r="35" spans="1:25" x14ac:dyDescent="0.35">
      <c r="A35" t="s">
        <v>63</v>
      </c>
      <c r="B35" s="37">
        <v>0.76155716180801392</v>
      </c>
      <c r="C35" s="37">
        <v>0.7182539701461792</v>
      </c>
      <c r="D35" s="37">
        <v>0.77291667461395264</v>
      </c>
      <c r="E35" s="37">
        <v>0.76200419664382935</v>
      </c>
      <c r="F35" s="37">
        <v>0.71280992031097412</v>
      </c>
      <c r="G35" s="37">
        <v>0.79113924503326416</v>
      </c>
      <c r="H35" s="37">
        <v>0.74764597415924072</v>
      </c>
      <c r="I35" s="37">
        <v>0.751953125</v>
      </c>
      <c r="J35" s="37">
        <v>0.71902269124984741</v>
      </c>
      <c r="K35" s="37">
        <v>0.67195767164230347</v>
      </c>
      <c r="L35" s="37">
        <v>0.64891844987869263</v>
      </c>
      <c r="M35" s="37">
        <v>0.66341465711593628</v>
      </c>
      <c r="N35" s="37">
        <v>0.68597561120986938</v>
      </c>
      <c r="O35" s="37">
        <v>0.66023737192153931</v>
      </c>
      <c r="P35" s="37">
        <v>0.57886677980422974</v>
      </c>
      <c r="Q35" s="37">
        <v>0.70331144332885742</v>
      </c>
    </row>
    <row r="36" spans="1:25" x14ac:dyDescent="0.35">
      <c r="A36" t="s">
        <v>227</v>
      </c>
      <c r="B36" s="37">
        <v>0.77435898780822754</v>
      </c>
      <c r="C36" s="37">
        <v>0.70676690340042114</v>
      </c>
      <c r="D36" s="37">
        <v>0.77922075986862183</v>
      </c>
      <c r="E36" s="37">
        <v>0.80081301927566528</v>
      </c>
      <c r="F36" s="37">
        <v>0.78137654066085815</v>
      </c>
      <c r="G36" s="37">
        <v>0.8115384578704834</v>
      </c>
      <c r="H36" s="37">
        <v>0.79577463865280151</v>
      </c>
      <c r="I36" s="37">
        <v>0.80158728361129761</v>
      </c>
      <c r="J36" s="37">
        <v>0.75562703609466553</v>
      </c>
      <c r="K36" s="37">
        <v>0.68553459644317627</v>
      </c>
      <c r="L36" s="37">
        <v>0.65245902538299561</v>
      </c>
      <c r="M36" s="37">
        <v>0.69616520404815674</v>
      </c>
      <c r="N36" s="37">
        <v>0.72434020042419434</v>
      </c>
      <c r="O36" s="37">
        <v>0.67062312364578247</v>
      </c>
      <c r="P36" s="37">
        <v>0.62893080711364746</v>
      </c>
      <c r="Q36" s="37">
        <v>0.73152941465377808</v>
      </c>
    </row>
    <row r="37" spans="1:25" x14ac:dyDescent="0.35">
      <c r="A37" t="s">
        <v>213</v>
      </c>
      <c r="B37" s="37">
        <v>0.75</v>
      </c>
      <c r="C37" s="37">
        <v>0.73109245300292969</v>
      </c>
      <c r="D37" s="37">
        <v>0.76706826686859131</v>
      </c>
      <c r="E37" s="37">
        <v>0.72103005647659302</v>
      </c>
      <c r="F37" s="37">
        <v>0.64135020971298218</v>
      </c>
      <c r="G37" s="37">
        <v>0.76635515689849854</v>
      </c>
      <c r="H37" s="37">
        <v>0.69230771064758301</v>
      </c>
      <c r="I37" s="37">
        <v>0.70384615659713745</v>
      </c>
      <c r="J37" s="37">
        <v>0.67557251453399658</v>
      </c>
      <c r="K37" s="37">
        <v>0.65461850166320801</v>
      </c>
      <c r="L37" s="37">
        <v>0.64527028799057007</v>
      </c>
      <c r="M37" s="37">
        <v>0.62318837642669678</v>
      </c>
      <c r="N37" s="37">
        <v>0.64444446563720703</v>
      </c>
      <c r="O37" s="37">
        <v>0.64985162019729614</v>
      </c>
      <c r="P37" s="37">
        <v>0.53134328126907349</v>
      </c>
      <c r="Q37" s="37">
        <v>0.67305749654769897</v>
      </c>
    </row>
    <row r="38" spans="1:25" x14ac:dyDescent="0.35">
      <c r="B38" s="35"/>
      <c r="C38" s="35"/>
      <c r="D38" s="35"/>
      <c r="E38" s="35"/>
      <c r="F38" s="35"/>
      <c r="G38" s="35"/>
      <c r="H38" s="35"/>
      <c r="I38" s="35"/>
      <c r="J38" s="35"/>
      <c r="K38" s="35"/>
      <c r="L38" s="35"/>
      <c r="M38" s="35"/>
      <c r="N38" s="35"/>
      <c r="O38" s="35"/>
      <c r="P38" s="35"/>
      <c r="Q38" s="35"/>
      <c r="R38" s="37"/>
    </row>
    <row r="39" spans="1:25" x14ac:dyDescent="0.35">
      <c r="A39" t="s">
        <v>210</v>
      </c>
      <c r="B39" s="37" t="s">
        <v>316</v>
      </c>
      <c r="C39" s="37" t="s">
        <v>316</v>
      </c>
      <c r="D39" s="37" t="s">
        <v>316</v>
      </c>
      <c r="E39" s="37" t="s">
        <v>316</v>
      </c>
      <c r="F39" s="37" t="s">
        <v>316</v>
      </c>
      <c r="G39" s="37" t="s">
        <v>316</v>
      </c>
      <c r="H39" s="37" t="s">
        <v>316</v>
      </c>
      <c r="I39" s="37" t="s">
        <v>316</v>
      </c>
      <c r="J39" s="37" t="s">
        <v>316</v>
      </c>
      <c r="K39" s="37" t="s">
        <v>316</v>
      </c>
      <c r="L39" s="37" t="s">
        <v>316</v>
      </c>
      <c r="M39" s="37" t="s">
        <v>316</v>
      </c>
      <c r="N39" s="37" t="s">
        <v>316</v>
      </c>
      <c r="O39" s="37" t="s">
        <v>316</v>
      </c>
      <c r="P39" s="37" t="s">
        <v>316</v>
      </c>
      <c r="Q39" s="37">
        <v>0.62000000476837158</v>
      </c>
      <c r="R39" s="37"/>
    </row>
    <row r="40" spans="1:25" x14ac:dyDescent="0.35">
      <c r="A40" t="s">
        <v>209</v>
      </c>
      <c r="B40" s="37" t="s">
        <v>316</v>
      </c>
      <c r="C40" s="37" t="s">
        <v>316</v>
      </c>
      <c r="D40" s="37" t="s">
        <v>316</v>
      </c>
      <c r="E40" s="37" t="s">
        <v>316</v>
      </c>
      <c r="F40" s="37" t="s">
        <v>316</v>
      </c>
      <c r="G40" s="37" t="s">
        <v>316</v>
      </c>
      <c r="H40" s="37" t="s">
        <v>316</v>
      </c>
      <c r="I40" s="37" t="s">
        <v>316</v>
      </c>
      <c r="J40" s="37" t="s">
        <v>316</v>
      </c>
      <c r="K40" s="37" t="s">
        <v>316</v>
      </c>
      <c r="L40" s="37" t="s">
        <v>316</v>
      </c>
      <c r="M40" s="37" t="s">
        <v>316</v>
      </c>
      <c r="N40" s="37" t="s">
        <v>316</v>
      </c>
      <c r="O40" s="37" t="s">
        <v>316</v>
      </c>
      <c r="P40" s="37" t="s">
        <v>316</v>
      </c>
      <c r="Q40" s="37">
        <v>0.57142859697341919</v>
      </c>
      <c r="R40" s="37"/>
      <c r="S40" s="59"/>
      <c r="T40" s="59"/>
      <c r="U40" s="59"/>
      <c r="V40" s="59"/>
      <c r="W40" s="59"/>
    </row>
    <row r="41" spans="1:25" x14ac:dyDescent="0.35">
      <c r="A41" t="s">
        <v>213</v>
      </c>
      <c r="B41" s="37" t="s">
        <v>316</v>
      </c>
      <c r="C41" s="37" t="s">
        <v>316</v>
      </c>
      <c r="D41" s="37" t="s">
        <v>316</v>
      </c>
      <c r="E41" s="37" t="s">
        <v>316</v>
      </c>
      <c r="F41" s="37" t="s">
        <v>316</v>
      </c>
      <c r="G41" s="37" t="s">
        <v>316</v>
      </c>
      <c r="H41" s="37" t="s">
        <v>316</v>
      </c>
      <c r="I41" s="37" t="s">
        <v>316</v>
      </c>
      <c r="J41" s="37" t="s">
        <v>316</v>
      </c>
      <c r="K41" s="37" t="s">
        <v>316</v>
      </c>
      <c r="L41" s="37" t="s">
        <v>316</v>
      </c>
      <c r="M41" s="37" t="s">
        <v>316</v>
      </c>
      <c r="N41" s="37" t="s">
        <v>316</v>
      </c>
      <c r="O41" s="37" t="s">
        <v>316</v>
      </c>
      <c r="P41" s="37" t="s">
        <v>316</v>
      </c>
      <c r="Q41" s="37">
        <v>0.65517240762710571</v>
      </c>
      <c r="R41" s="37"/>
      <c r="T41" s="66" t="s">
        <v>331</v>
      </c>
      <c r="U41" s="69"/>
      <c r="V41" s="69"/>
      <c r="W41" s="69"/>
      <c r="X41" s="69"/>
      <c r="Y41" s="69"/>
    </row>
    <row r="42" spans="1:25" x14ac:dyDescent="0.35">
      <c r="B42" s="35"/>
      <c r="C42" s="35"/>
      <c r="D42" s="35"/>
      <c r="E42" s="35"/>
      <c r="F42" s="35"/>
      <c r="G42" s="35"/>
      <c r="H42" s="35"/>
      <c r="I42" s="35"/>
      <c r="J42" s="35"/>
      <c r="K42" s="35"/>
      <c r="L42" s="35"/>
      <c r="M42" s="35"/>
      <c r="N42" s="35"/>
      <c r="O42" s="35"/>
      <c r="P42" s="35"/>
      <c r="Q42" s="35"/>
      <c r="R42" s="37"/>
      <c r="T42" s="66" t="s">
        <v>222</v>
      </c>
      <c r="U42" s="69"/>
      <c r="V42" s="69"/>
      <c r="W42" s="69"/>
      <c r="X42" s="69"/>
      <c r="Y42" s="69"/>
    </row>
    <row r="43" spans="1:25" x14ac:dyDescent="0.35">
      <c r="A43" t="s">
        <v>34</v>
      </c>
      <c r="B43" s="37">
        <v>0.71917808055877686</v>
      </c>
      <c r="C43" s="37">
        <v>0.62385320663452148</v>
      </c>
      <c r="D43" s="37">
        <v>0.7081339955329895</v>
      </c>
      <c r="E43" s="37">
        <v>0.73777776956558228</v>
      </c>
      <c r="F43" s="37">
        <v>0.67381972074508667</v>
      </c>
      <c r="G43" s="37">
        <v>0.78947371244430542</v>
      </c>
      <c r="H43" s="37">
        <v>0.72058820724487305</v>
      </c>
      <c r="I43" s="37">
        <v>0.67317074537277222</v>
      </c>
      <c r="J43" s="37">
        <v>0.66521739959716797</v>
      </c>
      <c r="K43" s="37">
        <v>0.61320751905441284</v>
      </c>
      <c r="L43" s="37">
        <v>0.58506226539611816</v>
      </c>
      <c r="M43" s="37">
        <v>0.5559999942779541</v>
      </c>
      <c r="N43" s="37">
        <v>0.64478766918182373</v>
      </c>
      <c r="O43" s="37">
        <v>0.59166663885116577</v>
      </c>
      <c r="P43" s="37">
        <v>0.44680851697921753</v>
      </c>
      <c r="Q43" s="37">
        <v>0.64505428075790405</v>
      </c>
      <c r="R43" s="37"/>
      <c r="T43" s="38" t="s">
        <v>317</v>
      </c>
    </row>
    <row r="44" spans="1:25" x14ac:dyDescent="0.35">
      <c r="A44" t="s">
        <v>209</v>
      </c>
      <c r="B44" s="37">
        <v>0.78082191944122314</v>
      </c>
      <c r="C44" s="37">
        <v>0.57522124052047729</v>
      </c>
      <c r="D44" s="37">
        <v>0.73394495248794556</v>
      </c>
      <c r="E44" s="37">
        <v>0.78448277711868286</v>
      </c>
      <c r="F44" s="37">
        <v>0.77777779102325439</v>
      </c>
      <c r="G44" s="37">
        <v>0.83486241102218628</v>
      </c>
      <c r="H44" s="37">
        <v>0.77391302585601807</v>
      </c>
      <c r="I44" s="37">
        <v>0.75</v>
      </c>
      <c r="J44" s="37">
        <v>0.72727274894714355</v>
      </c>
      <c r="K44" s="37">
        <v>0.65625</v>
      </c>
      <c r="L44" s="37">
        <v>0.58955222368240356</v>
      </c>
      <c r="M44" s="37">
        <v>0.60144925117492676</v>
      </c>
      <c r="N44" s="37">
        <v>0.64625853300094604</v>
      </c>
      <c r="O44" s="37">
        <v>0.64754098653793335</v>
      </c>
      <c r="P44" s="37">
        <v>0.49572649598121643</v>
      </c>
      <c r="Q44" s="37">
        <v>0.6853107213973999</v>
      </c>
      <c r="R44" s="37"/>
      <c r="T44" s="14" t="s">
        <v>332</v>
      </c>
    </row>
    <row r="45" spans="1:25" x14ac:dyDescent="0.35">
      <c r="A45" t="s">
        <v>213</v>
      </c>
      <c r="B45" s="37">
        <v>0.65753424167633057</v>
      </c>
      <c r="C45" s="37">
        <v>0.67619049549102783</v>
      </c>
      <c r="D45" s="37">
        <v>0.68000000715255737</v>
      </c>
      <c r="E45" s="37">
        <v>0.68807339668273926</v>
      </c>
      <c r="F45" s="37">
        <v>0.56896549463272095</v>
      </c>
      <c r="G45" s="37">
        <v>0.74000000953674316</v>
      </c>
      <c r="H45" s="37">
        <v>0.65168541669845581</v>
      </c>
      <c r="I45" s="37">
        <v>0.60000002384185791</v>
      </c>
      <c r="J45" s="37">
        <v>0.58163267374038696</v>
      </c>
      <c r="K45" s="37">
        <v>0.5476190447807312</v>
      </c>
      <c r="L45" s="37">
        <v>0.57943922281265259</v>
      </c>
      <c r="M45" s="37">
        <v>0.5</v>
      </c>
      <c r="N45" s="37">
        <v>0.6428571343421936</v>
      </c>
      <c r="O45" s="37">
        <v>0.53389829397201538</v>
      </c>
      <c r="P45" s="37">
        <v>0.39830508828163147</v>
      </c>
      <c r="Q45" s="37">
        <v>0.59896504878997803</v>
      </c>
      <c r="R45" s="37"/>
    </row>
    <row r="46" spans="1:25" x14ac:dyDescent="0.35">
      <c r="B46" s="37"/>
      <c r="C46" s="37"/>
      <c r="D46" s="37"/>
      <c r="E46" s="37"/>
      <c r="F46" s="37"/>
      <c r="G46" s="37"/>
      <c r="H46" s="37"/>
      <c r="I46" s="37"/>
      <c r="J46" s="37"/>
      <c r="K46" s="37"/>
      <c r="L46" s="37"/>
      <c r="M46" s="37"/>
      <c r="N46" s="37"/>
      <c r="O46" s="37"/>
      <c r="P46" s="35"/>
      <c r="Q46" s="35"/>
      <c r="R46" s="37"/>
    </row>
    <row r="47" spans="1:25" x14ac:dyDescent="0.35">
      <c r="A47" t="s">
        <v>211</v>
      </c>
      <c r="B47" s="37" t="s">
        <v>316</v>
      </c>
      <c r="C47" s="37">
        <v>0.78571426868438721</v>
      </c>
      <c r="D47" s="37">
        <v>0.80000001192092896</v>
      </c>
      <c r="E47" s="37">
        <v>0.66666668653488159</v>
      </c>
      <c r="F47" s="37">
        <v>0.8461538553237915</v>
      </c>
      <c r="G47" s="37">
        <v>0.77777779102325439</v>
      </c>
      <c r="H47" s="37">
        <v>0.875</v>
      </c>
      <c r="I47" s="37">
        <v>0.81818181276321411</v>
      </c>
      <c r="J47" s="37">
        <v>0.80000001192092896</v>
      </c>
      <c r="K47" s="37">
        <v>0.92857140302658081</v>
      </c>
      <c r="L47" s="37">
        <v>0.92857140302658081</v>
      </c>
      <c r="M47" s="37">
        <v>0.92307692766189575</v>
      </c>
      <c r="N47" s="37">
        <v>0.73333334922790527</v>
      </c>
      <c r="O47" s="37">
        <v>0.8888888955116272</v>
      </c>
      <c r="P47" s="37">
        <v>1</v>
      </c>
      <c r="Q47" s="37">
        <v>0.84090906381607056</v>
      </c>
      <c r="R47" s="37"/>
    </row>
    <row r="48" spans="1:25" x14ac:dyDescent="0.35">
      <c r="A48" t="s">
        <v>209</v>
      </c>
      <c r="B48" s="37" t="s">
        <v>316</v>
      </c>
      <c r="C48" s="37" t="s">
        <v>316</v>
      </c>
      <c r="D48" s="37" t="s">
        <v>316</v>
      </c>
      <c r="E48" s="37" t="s">
        <v>316</v>
      </c>
      <c r="F48" s="37" t="s">
        <v>316</v>
      </c>
      <c r="G48" s="37" t="s">
        <v>316</v>
      </c>
      <c r="H48" s="37" t="s">
        <v>316</v>
      </c>
      <c r="I48" s="37" t="s">
        <v>316</v>
      </c>
      <c r="J48" s="37" t="s">
        <v>316</v>
      </c>
      <c r="K48" s="37">
        <v>1</v>
      </c>
      <c r="L48" s="37" t="s">
        <v>316</v>
      </c>
      <c r="M48" s="37">
        <v>0.8571428656578064</v>
      </c>
      <c r="N48" s="37" t="s">
        <v>316</v>
      </c>
      <c r="O48" s="37">
        <v>1</v>
      </c>
      <c r="P48" s="37" t="s">
        <v>316</v>
      </c>
      <c r="Q48" s="37">
        <v>0.87209302186965942</v>
      </c>
      <c r="R48" s="37"/>
    </row>
    <row r="49" spans="1:18" x14ac:dyDescent="0.35">
      <c r="A49" t="s">
        <v>213</v>
      </c>
      <c r="B49" s="37" t="s">
        <v>316</v>
      </c>
      <c r="C49" s="37" t="s">
        <v>316</v>
      </c>
      <c r="D49" s="37" t="s">
        <v>316</v>
      </c>
      <c r="E49" s="37" t="s">
        <v>316</v>
      </c>
      <c r="F49" s="37" t="s">
        <v>316</v>
      </c>
      <c r="G49" s="37" t="s">
        <v>316</v>
      </c>
      <c r="H49" s="37" t="s">
        <v>316</v>
      </c>
      <c r="I49" s="37" t="s">
        <v>316</v>
      </c>
      <c r="J49" s="37" t="s">
        <v>316</v>
      </c>
      <c r="K49" s="37">
        <v>0.8571428656578064</v>
      </c>
      <c r="L49" s="37" t="s">
        <v>316</v>
      </c>
      <c r="M49" s="37">
        <v>1</v>
      </c>
      <c r="N49" s="37" t="s">
        <v>316</v>
      </c>
      <c r="O49" s="37">
        <v>0.80000001192092896</v>
      </c>
      <c r="P49" s="37" t="s">
        <v>316</v>
      </c>
      <c r="Q49" s="37">
        <v>0.81111109256744385</v>
      </c>
      <c r="R49" s="37"/>
    </row>
    <row r="50" spans="1:18" x14ac:dyDescent="0.35">
      <c r="B50" s="37"/>
      <c r="C50" s="37"/>
      <c r="D50" s="37"/>
      <c r="E50" s="37"/>
      <c r="F50" s="37"/>
      <c r="G50" s="37"/>
      <c r="H50" s="37"/>
      <c r="I50" s="37"/>
      <c r="J50" s="37"/>
      <c r="K50" s="37"/>
      <c r="L50" s="37"/>
      <c r="M50" s="37"/>
      <c r="N50" s="37"/>
      <c r="O50" s="37"/>
      <c r="P50" s="35"/>
      <c r="Q50" s="35"/>
      <c r="R50" s="37"/>
    </row>
    <row r="51" spans="1:18" x14ac:dyDescent="0.35">
      <c r="A51" t="s">
        <v>212</v>
      </c>
      <c r="B51" s="37">
        <v>0.6428571343421936</v>
      </c>
      <c r="C51" s="37">
        <v>0.71428573131561279</v>
      </c>
      <c r="D51" s="37">
        <v>0.6086956262588501</v>
      </c>
      <c r="E51" s="37">
        <v>0.65909093618392944</v>
      </c>
      <c r="F51" s="37">
        <v>0.64705884456634521</v>
      </c>
      <c r="G51" s="37">
        <v>0.69999998807907104</v>
      </c>
      <c r="H51" s="37">
        <v>0.75510203838348389</v>
      </c>
      <c r="I51" s="37">
        <v>0.75999999046325684</v>
      </c>
      <c r="J51" s="37">
        <v>0.64999997615814209</v>
      </c>
      <c r="K51" s="37">
        <v>0.70422536134719849</v>
      </c>
      <c r="L51" s="37">
        <v>0.61538463830947876</v>
      </c>
      <c r="M51" s="37">
        <v>0.64705884456634521</v>
      </c>
      <c r="N51" s="37">
        <v>0.66176468133926392</v>
      </c>
      <c r="O51" s="37">
        <v>0.71764707565307617</v>
      </c>
      <c r="P51" s="37">
        <v>0.58139532804489136</v>
      </c>
      <c r="Q51" s="37">
        <v>0.67060369253158569</v>
      </c>
      <c r="R51" s="37"/>
    </row>
    <row r="52" spans="1:18" x14ac:dyDescent="0.35">
      <c r="A52" t="s">
        <v>209</v>
      </c>
      <c r="B52" s="37">
        <v>0.58823531866073608</v>
      </c>
      <c r="C52" s="37">
        <v>0.76923078298568726</v>
      </c>
      <c r="D52" s="37">
        <v>0.4285714328289032</v>
      </c>
      <c r="E52" s="37">
        <v>0.63636362552642822</v>
      </c>
      <c r="F52" s="37">
        <v>0.73333334922790527</v>
      </c>
      <c r="G52" s="37">
        <v>0.65517240762710571</v>
      </c>
      <c r="H52" s="37">
        <v>0.78125</v>
      </c>
      <c r="I52" s="37">
        <v>0.63333332538604736</v>
      </c>
      <c r="J52" s="37">
        <v>0.65625</v>
      </c>
      <c r="K52" s="37">
        <v>0.69444441795349121</v>
      </c>
      <c r="L52" s="37">
        <v>0.61290323734283447</v>
      </c>
      <c r="M52" s="37">
        <v>0.66666668653488159</v>
      </c>
      <c r="N52" s="37">
        <v>0.68181818723678589</v>
      </c>
      <c r="O52" s="37">
        <v>0.69767439365386963</v>
      </c>
      <c r="P52" s="37">
        <v>0.6388888955116272</v>
      </c>
      <c r="Q52" s="37">
        <v>0.66906476020812988</v>
      </c>
      <c r="R52" s="37"/>
    </row>
    <row r="53" spans="1:18" x14ac:dyDescent="0.35">
      <c r="A53" t="s">
        <v>213</v>
      </c>
      <c r="B53" s="37">
        <v>0.72727274894714355</v>
      </c>
      <c r="C53" s="37">
        <v>0.625</v>
      </c>
      <c r="D53" s="37">
        <v>0.6875</v>
      </c>
      <c r="E53" s="37">
        <v>0.68181818723678589</v>
      </c>
      <c r="F53" s="37">
        <v>0.57894736528396606</v>
      </c>
      <c r="G53" s="37">
        <v>0.81818181276321411</v>
      </c>
      <c r="H53" s="37">
        <v>0.70588237047195435</v>
      </c>
      <c r="I53" s="37">
        <v>0.94999998807907104</v>
      </c>
      <c r="J53" s="37">
        <v>0.6428571343421936</v>
      </c>
      <c r="K53" s="37">
        <v>0.71428573131561279</v>
      </c>
      <c r="L53" s="37">
        <v>0.61904764175415039</v>
      </c>
      <c r="M53" s="37">
        <v>0.61904764175415039</v>
      </c>
      <c r="N53" s="37">
        <v>0.625</v>
      </c>
      <c r="O53" s="37">
        <v>0.73809522390365601</v>
      </c>
      <c r="P53" s="37">
        <v>0.54000002145767212</v>
      </c>
      <c r="Q53" s="37">
        <v>0.67246377468109131</v>
      </c>
      <c r="R53" s="37"/>
    </row>
    <row r="54" spans="1:18" x14ac:dyDescent="0.35">
      <c r="B54" s="35"/>
      <c r="C54" s="35"/>
      <c r="D54" s="35"/>
      <c r="E54" s="35"/>
      <c r="F54" s="35"/>
      <c r="G54" s="35"/>
      <c r="H54" s="35"/>
      <c r="I54" s="35"/>
      <c r="J54" s="35"/>
      <c r="K54" s="35"/>
      <c r="L54" s="35"/>
      <c r="M54" s="35"/>
      <c r="N54" s="35"/>
      <c r="O54" s="35"/>
      <c r="P54" s="35"/>
      <c r="Q54" s="35"/>
      <c r="R54" s="37"/>
    </row>
    <row r="55" spans="1:18" x14ac:dyDescent="0.35">
      <c r="A55" t="s">
        <v>35</v>
      </c>
      <c r="B55" s="37">
        <v>0.80786025524139404</v>
      </c>
      <c r="C55" s="37">
        <v>0.79919677972793579</v>
      </c>
      <c r="D55" s="37">
        <v>0.84188032150268555</v>
      </c>
      <c r="E55" s="37">
        <v>0.81313133239746094</v>
      </c>
      <c r="F55" s="37">
        <v>0.76499998569488525</v>
      </c>
      <c r="G55" s="37">
        <v>0.8177340030670166</v>
      </c>
      <c r="H55" s="37">
        <v>0.75416666269302368</v>
      </c>
      <c r="I55" s="37">
        <v>0.79723501205444336</v>
      </c>
      <c r="J55" s="37">
        <v>0.8053097128868103</v>
      </c>
      <c r="K55" s="37">
        <v>0.70168066024780273</v>
      </c>
      <c r="L55" s="37">
        <v>0.69291341304779053</v>
      </c>
      <c r="M55" s="37">
        <v>0.74703556299209595</v>
      </c>
      <c r="N55" s="37">
        <v>0.74436092376708984</v>
      </c>
      <c r="O55" s="37">
        <v>0.71272724866867065</v>
      </c>
      <c r="P55" s="37">
        <v>0.70188677310943604</v>
      </c>
      <c r="Q55" s="37">
        <v>0.76374399662017822</v>
      </c>
      <c r="R55" s="37"/>
    </row>
    <row r="56" spans="1:18" x14ac:dyDescent="0.35">
      <c r="A56" t="s">
        <v>209</v>
      </c>
      <c r="B56" s="37">
        <v>0.79807692766189575</v>
      </c>
      <c r="C56" s="37">
        <v>0.80451124906539917</v>
      </c>
      <c r="D56" s="37">
        <v>0.84259259700775146</v>
      </c>
      <c r="E56" s="37">
        <v>0.87254899740219116</v>
      </c>
      <c r="F56" s="37">
        <v>0.80000001192092896</v>
      </c>
      <c r="G56" s="37">
        <v>0.84070795774459839</v>
      </c>
      <c r="H56" s="37">
        <v>0.79646015167236328</v>
      </c>
      <c r="I56" s="37">
        <v>0.87128710746765137</v>
      </c>
      <c r="J56" s="37">
        <v>0.83928573131561279</v>
      </c>
      <c r="K56" s="37">
        <v>0.69999998807907104</v>
      </c>
      <c r="L56" s="37">
        <v>0.68421053886413574</v>
      </c>
      <c r="M56" s="37">
        <v>0.78625953197479248</v>
      </c>
      <c r="N56" s="37">
        <v>0.8429751992225647</v>
      </c>
      <c r="O56" s="37">
        <v>0.71641790866851807</v>
      </c>
      <c r="P56" s="37">
        <v>0.75182479619979858</v>
      </c>
      <c r="Q56" s="37">
        <v>0.79294651746749878</v>
      </c>
      <c r="R56" s="37"/>
    </row>
    <row r="57" spans="1:18" x14ac:dyDescent="0.35">
      <c r="A57" t="s">
        <v>213</v>
      </c>
      <c r="B57" s="37">
        <v>0.81599998474121094</v>
      </c>
      <c r="C57" s="37">
        <v>0.79310345649719238</v>
      </c>
      <c r="D57" s="37">
        <v>0.841269850730896</v>
      </c>
      <c r="E57" s="37">
        <v>0.75</v>
      </c>
      <c r="F57" s="37">
        <v>0.72631579637527466</v>
      </c>
      <c r="G57" s="37">
        <v>0.78888887166976929</v>
      </c>
      <c r="H57" s="37">
        <v>0.71653544902801514</v>
      </c>
      <c r="I57" s="37">
        <v>0.73275864124298096</v>
      </c>
      <c r="J57" s="37">
        <v>0.77192980051040649</v>
      </c>
      <c r="K57" s="37">
        <v>0.70370370149612427</v>
      </c>
      <c r="L57" s="37">
        <v>0.69999998807907104</v>
      </c>
      <c r="M57" s="37">
        <v>0.7049180269241333</v>
      </c>
      <c r="N57" s="37">
        <v>0.66206896305084229</v>
      </c>
      <c r="O57" s="37">
        <v>0.70921987295150757</v>
      </c>
      <c r="P57" s="37">
        <v>0.6484375</v>
      </c>
      <c r="Q57" s="37">
        <v>0.73504751920700073</v>
      </c>
      <c r="R57" s="37"/>
    </row>
    <row r="58" spans="1:18" x14ac:dyDescent="0.35">
      <c r="B58" s="35"/>
      <c r="C58" s="35"/>
      <c r="D58" s="35"/>
      <c r="E58" s="35"/>
      <c r="F58" s="35"/>
      <c r="G58" s="35"/>
      <c r="H58" s="35"/>
      <c r="I58" s="35"/>
      <c r="J58" s="35"/>
      <c r="K58" s="35"/>
      <c r="L58" s="35"/>
      <c r="M58" s="35"/>
      <c r="N58" s="35"/>
      <c r="O58" s="35"/>
      <c r="P58" s="35"/>
      <c r="Q58" s="35"/>
      <c r="R58" s="37"/>
    </row>
    <row r="59" spans="1:18" x14ac:dyDescent="0.35">
      <c r="A59" t="s">
        <v>214</v>
      </c>
      <c r="B59" s="37"/>
      <c r="C59" s="37"/>
      <c r="D59" s="37"/>
      <c r="E59" s="37"/>
      <c r="F59" s="37"/>
      <c r="G59" s="37">
        <v>0.69230771064758301</v>
      </c>
      <c r="H59" s="37">
        <v>0.8888888955116272</v>
      </c>
      <c r="I59" s="37">
        <v>0.92307692766189575</v>
      </c>
      <c r="J59" s="37">
        <v>0.60000002384185791</v>
      </c>
      <c r="K59" s="37">
        <v>0.6428571343421936</v>
      </c>
      <c r="L59" s="37">
        <v>0.6875</v>
      </c>
      <c r="M59" s="37">
        <v>0.73913043737411499</v>
      </c>
      <c r="N59" s="37">
        <v>0.63636362552642822</v>
      </c>
      <c r="O59" s="37">
        <v>0.53571426868438721</v>
      </c>
      <c r="P59" s="37">
        <v>0.5178571343421936</v>
      </c>
      <c r="Q59" s="37">
        <v>0.6584022045135498</v>
      </c>
      <c r="R59" s="37"/>
    </row>
    <row r="60" spans="1:18" x14ac:dyDescent="0.35">
      <c r="A60" t="s">
        <v>209</v>
      </c>
      <c r="B60" s="37"/>
      <c r="C60" s="37"/>
      <c r="D60" s="37"/>
      <c r="E60" s="37"/>
      <c r="F60" s="37"/>
      <c r="G60" s="37" t="s">
        <v>316</v>
      </c>
      <c r="H60" s="37">
        <v>0.94736844301223755</v>
      </c>
      <c r="I60" s="37">
        <v>0.93333333730697632</v>
      </c>
      <c r="J60" s="37">
        <v>0.61904764175415039</v>
      </c>
      <c r="K60" s="37">
        <v>0.6428571343421936</v>
      </c>
      <c r="L60" s="37">
        <v>0.875</v>
      </c>
      <c r="M60" s="37">
        <v>0.75</v>
      </c>
      <c r="N60" s="37">
        <v>0.66666668653488159</v>
      </c>
      <c r="O60" s="37">
        <v>0.43333333730697632</v>
      </c>
      <c r="P60" s="37">
        <v>0.55000001192092896</v>
      </c>
      <c r="Q60" s="37">
        <v>0.68686866760253906</v>
      </c>
      <c r="R60" s="37"/>
    </row>
    <row r="61" spans="1:18" x14ac:dyDescent="0.35">
      <c r="A61" t="s">
        <v>213</v>
      </c>
      <c r="B61" s="37"/>
      <c r="C61" s="37"/>
      <c r="D61" s="37"/>
      <c r="E61" s="37"/>
      <c r="F61" s="37"/>
      <c r="G61" s="37" t="s">
        <v>316</v>
      </c>
      <c r="H61" s="37">
        <v>0.75</v>
      </c>
      <c r="I61" s="37">
        <v>0.90909093618392944</v>
      </c>
      <c r="J61" s="37">
        <v>0.57142859697341919</v>
      </c>
      <c r="K61" s="37">
        <v>0.6428571343421936</v>
      </c>
      <c r="L61" s="37">
        <v>0.5</v>
      </c>
      <c r="M61" s="37">
        <v>0.71428573131561279</v>
      </c>
      <c r="N61" s="37">
        <v>0.60000002384185791</v>
      </c>
      <c r="O61" s="37">
        <v>0.6538461446762085</v>
      </c>
      <c r="P61" s="37">
        <v>0.5</v>
      </c>
      <c r="Q61" s="37">
        <v>0.62424242496490479</v>
      </c>
      <c r="R61" s="37"/>
    </row>
  </sheetData>
  <mergeCells count="2">
    <mergeCell ref="T42:Y42"/>
    <mergeCell ref="T41:Y41"/>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G29"/>
  <sheetViews>
    <sheetView topLeftCell="A4" workbookViewId="0">
      <selection activeCell="S21" sqref="S21"/>
    </sheetView>
  </sheetViews>
  <sheetFormatPr defaultRowHeight="14.5" x14ac:dyDescent="0.35"/>
  <cols>
    <col min="1" max="1" width="21.7265625" customWidth="1"/>
  </cols>
  <sheetData>
    <row r="1" spans="1:33" ht="15.5" x14ac:dyDescent="0.35">
      <c r="A1" s="67" t="s">
        <v>223</v>
      </c>
      <c r="B1" s="69"/>
      <c r="C1" s="69"/>
      <c r="D1" s="69"/>
      <c r="E1" s="69"/>
      <c r="F1" s="69"/>
    </row>
    <row r="3" spans="1:33" s="46" customFormat="1" ht="29" x14ac:dyDescent="0.35">
      <c r="A3" s="54" t="s">
        <v>77</v>
      </c>
      <c r="B3" s="46" t="s">
        <v>37</v>
      </c>
      <c r="C3" s="46" t="s">
        <v>78</v>
      </c>
      <c r="D3" s="46" t="s">
        <v>38</v>
      </c>
      <c r="E3" s="46" t="s">
        <v>79</v>
      </c>
      <c r="F3" s="46" t="s">
        <v>39</v>
      </c>
      <c r="G3" s="46" t="s">
        <v>80</v>
      </c>
      <c r="H3" s="46" t="s">
        <v>40</v>
      </c>
      <c r="I3" s="46" t="s">
        <v>81</v>
      </c>
      <c r="J3" s="46" t="s">
        <v>41</v>
      </c>
      <c r="K3" s="46" t="s">
        <v>82</v>
      </c>
      <c r="L3" s="46" t="s">
        <v>42</v>
      </c>
      <c r="M3" s="46" t="s">
        <v>83</v>
      </c>
      <c r="N3" s="46" t="s">
        <v>43</v>
      </c>
      <c r="O3" s="46" t="s">
        <v>84</v>
      </c>
      <c r="P3" s="46" t="s">
        <v>44</v>
      </c>
      <c r="Q3" s="46" t="s">
        <v>85</v>
      </c>
      <c r="R3" s="46" t="s">
        <v>45</v>
      </c>
      <c r="S3" s="46" t="s">
        <v>86</v>
      </c>
      <c r="T3" s="46" t="s">
        <v>46</v>
      </c>
      <c r="U3" s="46" t="s">
        <v>87</v>
      </c>
      <c r="V3" s="46" t="s">
        <v>47</v>
      </c>
      <c r="W3" s="46" t="s">
        <v>88</v>
      </c>
      <c r="X3" s="46" t="s">
        <v>48</v>
      </c>
      <c r="Y3" s="46" t="s">
        <v>89</v>
      </c>
      <c r="Z3" s="46" t="s">
        <v>254</v>
      </c>
      <c r="AA3" s="46" t="s">
        <v>257</v>
      </c>
      <c r="AB3" s="46" t="s">
        <v>313</v>
      </c>
      <c r="AC3" s="46" t="s">
        <v>322</v>
      </c>
      <c r="AD3" s="46" t="s">
        <v>334</v>
      </c>
      <c r="AE3" s="46" t="s">
        <v>337</v>
      </c>
      <c r="AF3" s="46" t="s">
        <v>49</v>
      </c>
      <c r="AG3" s="46" t="s">
        <v>90</v>
      </c>
    </row>
    <row r="4" spans="1:33" x14ac:dyDescent="0.35">
      <c r="A4" s="1" t="s">
        <v>224</v>
      </c>
      <c r="B4" s="35">
        <v>228</v>
      </c>
      <c r="C4" s="35">
        <v>204</v>
      </c>
      <c r="D4" s="35">
        <v>270</v>
      </c>
      <c r="E4" s="35">
        <v>245</v>
      </c>
      <c r="F4" s="35">
        <v>214</v>
      </c>
      <c r="G4" s="35">
        <v>197</v>
      </c>
      <c r="H4" s="35">
        <v>188</v>
      </c>
      <c r="I4" s="35">
        <v>173</v>
      </c>
      <c r="J4" s="35">
        <v>203</v>
      </c>
      <c r="K4" s="35">
        <v>182</v>
      </c>
      <c r="L4" s="35">
        <v>194</v>
      </c>
      <c r="M4" s="35">
        <v>181</v>
      </c>
      <c r="N4" s="35">
        <v>201</v>
      </c>
      <c r="O4" s="35">
        <v>184</v>
      </c>
      <c r="P4" s="35">
        <v>211</v>
      </c>
      <c r="Q4" s="35">
        <v>195</v>
      </c>
      <c r="R4" s="35">
        <v>199</v>
      </c>
      <c r="S4" s="35">
        <v>184</v>
      </c>
      <c r="T4" s="35">
        <v>209</v>
      </c>
      <c r="U4" s="35">
        <v>191</v>
      </c>
      <c r="V4" s="35">
        <v>209</v>
      </c>
      <c r="W4" s="35">
        <v>184</v>
      </c>
      <c r="X4" s="35">
        <v>216</v>
      </c>
      <c r="Y4" s="35">
        <v>195</v>
      </c>
      <c r="Z4" s="35">
        <v>214</v>
      </c>
      <c r="AA4" s="35">
        <v>188</v>
      </c>
      <c r="AB4" s="35">
        <v>312</v>
      </c>
      <c r="AC4" s="35">
        <v>257</v>
      </c>
      <c r="AD4" s="35">
        <v>287</v>
      </c>
      <c r="AE4" s="35">
        <v>209</v>
      </c>
      <c r="AF4" s="35">
        <v>3355</v>
      </c>
      <c r="AG4" s="35">
        <v>2969</v>
      </c>
    </row>
    <row r="5" spans="1:33" x14ac:dyDescent="0.35">
      <c r="A5" s="1" t="s">
        <v>209</v>
      </c>
      <c r="B5" s="35">
        <v>101</v>
      </c>
      <c r="C5" s="35">
        <v>88</v>
      </c>
      <c r="D5" s="35">
        <v>135</v>
      </c>
      <c r="E5" s="35">
        <v>124</v>
      </c>
      <c r="F5" s="35">
        <v>103</v>
      </c>
      <c r="G5" s="35">
        <v>96</v>
      </c>
      <c r="H5" s="35">
        <v>94</v>
      </c>
      <c r="I5" s="35">
        <v>90</v>
      </c>
      <c r="J5" s="35">
        <v>103</v>
      </c>
      <c r="K5" s="35">
        <v>97</v>
      </c>
      <c r="L5" s="35">
        <v>101</v>
      </c>
      <c r="M5" s="35">
        <v>96</v>
      </c>
      <c r="N5" s="35">
        <v>92</v>
      </c>
      <c r="O5" s="35">
        <v>84</v>
      </c>
      <c r="P5" s="35">
        <v>103</v>
      </c>
      <c r="Q5" s="35">
        <v>98</v>
      </c>
      <c r="R5" s="35">
        <v>94</v>
      </c>
      <c r="S5" s="35">
        <v>88</v>
      </c>
      <c r="T5" s="35">
        <v>111</v>
      </c>
      <c r="U5" s="35">
        <v>103</v>
      </c>
      <c r="V5" s="35">
        <v>105</v>
      </c>
      <c r="W5" s="35">
        <v>94</v>
      </c>
      <c r="X5" s="35">
        <v>129</v>
      </c>
      <c r="Y5" s="35">
        <v>120</v>
      </c>
      <c r="Z5" s="35">
        <v>99</v>
      </c>
      <c r="AA5" s="35">
        <v>87</v>
      </c>
      <c r="AB5" s="35">
        <v>137</v>
      </c>
      <c r="AC5" s="35">
        <v>118</v>
      </c>
      <c r="AD5" s="35">
        <v>145</v>
      </c>
      <c r="AE5" s="35">
        <v>111</v>
      </c>
      <c r="AF5" s="35">
        <v>1652</v>
      </c>
      <c r="AG5" s="35">
        <v>1494</v>
      </c>
    </row>
    <row r="6" spans="1:33" x14ac:dyDescent="0.35">
      <c r="A6" s="1" t="s">
        <v>213</v>
      </c>
      <c r="B6" s="35">
        <v>127</v>
      </c>
      <c r="C6" s="35">
        <v>116</v>
      </c>
      <c r="D6" s="35">
        <v>135</v>
      </c>
      <c r="E6" s="35">
        <v>121</v>
      </c>
      <c r="F6" s="35">
        <v>111</v>
      </c>
      <c r="G6" s="35">
        <v>101</v>
      </c>
      <c r="H6" s="35">
        <v>94</v>
      </c>
      <c r="I6" s="35">
        <v>83</v>
      </c>
      <c r="J6" s="35">
        <v>100</v>
      </c>
      <c r="K6" s="35">
        <v>85</v>
      </c>
      <c r="L6" s="35">
        <v>93</v>
      </c>
      <c r="M6" s="35">
        <v>85</v>
      </c>
      <c r="N6" s="35">
        <v>109</v>
      </c>
      <c r="O6" s="35">
        <v>100</v>
      </c>
      <c r="P6" s="35">
        <v>108</v>
      </c>
      <c r="Q6" s="35">
        <v>97</v>
      </c>
      <c r="R6" s="35">
        <v>105</v>
      </c>
      <c r="S6" s="35">
        <v>96</v>
      </c>
      <c r="T6" s="35">
        <v>98</v>
      </c>
      <c r="U6" s="35">
        <v>88</v>
      </c>
      <c r="V6" s="35">
        <v>104</v>
      </c>
      <c r="W6" s="35">
        <v>90</v>
      </c>
      <c r="X6" s="35">
        <v>87</v>
      </c>
      <c r="Y6" s="35">
        <v>75</v>
      </c>
      <c r="Z6" s="35">
        <v>115</v>
      </c>
      <c r="AA6" s="35">
        <v>101</v>
      </c>
      <c r="AB6" s="35">
        <v>175</v>
      </c>
      <c r="AC6" s="35">
        <v>139</v>
      </c>
      <c r="AD6" s="35">
        <v>142</v>
      </c>
      <c r="AE6" s="35">
        <v>98</v>
      </c>
      <c r="AF6" s="35">
        <v>1703</v>
      </c>
      <c r="AG6" s="35">
        <v>1475</v>
      </c>
    </row>
    <row r="7" spans="1:33" x14ac:dyDescent="0.35">
      <c r="B7" s="35"/>
      <c r="C7" s="35"/>
      <c r="D7" s="35"/>
      <c r="E7" s="35"/>
      <c r="F7" s="35"/>
      <c r="G7" s="35"/>
      <c r="H7" s="35"/>
      <c r="I7" s="35"/>
      <c r="J7" s="35"/>
      <c r="K7" s="35"/>
      <c r="L7" s="35"/>
      <c r="M7" s="35"/>
      <c r="N7" s="35"/>
      <c r="O7" s="35"/>
      <c r="P7" s="35"/>
      <c r="Q7" s="35"/>
      <c r="R7" s="35"/>
      <c r="S7" s="35"/>
      <c r="T7" s="35"/>
      <c r="U7" s="35"/>
      <c r="V7" s="35"/>
      <c r="W7" s="35"/>
      <c r="X7" s="35"/>
      <c r="Y7" s="35"/>
      <c r="Z7" s="35"/>
      <c r="AA7" s="35"/>
      <c r="AB7" s="35"/>
      <c r="AC7" s="35"/>
      <c r="AD7" s="35"/>
      <c r="AE7" s="35"/>
      <c r="AF7" s="35"/>
      <c r="AG7" s="35"/>
    </row>
    <row r="8" spans="1:33" x14ac:dyDescent="0.35">
      <c r="A8" s="1" t="s">
        <v>225</v>
      </c>
      <c r="B8" s="57">
        <v>183</v>
      </c>
      <c r="C8" s="57">
        <v>155</v>
      </c>
      <c r="D8" s="57">
        <v>234</v>
      </c>
      <c r="E8" s="57">
        <v>197</v>
      </c>
      <c r="F8" s="57">
        <v>266</v>
      </c>
      <c r="G8" s="57">
        <v>233</v>
      </c>
      <c r="H8" s="57">
        <v>291</v>
      </c>
      <c r="I8" s="57">
        <v>259</v>
      </c>
      <c r="J8" s="57">
        <v>281</v>
      </c>
      <c r="K8" s="57">
        <v>240</v>
      </c>
      <c r="L8" s="57">
        <v>279</v>
      </c>
      <c r="M8" s="57">
        <v>241</v>
      </c>
      <c r="N8" s="57">
        <v>330</v>
      </c>
      <c r="O8" s="57">
        <v>281</v>
      </c>
      <c r="P8" s="57">
        <v>296</v>
      </c>
      <c r="Q8" s="57">
        <v>251</v>
      </c>
      <c r="R8" s="57">
        <v>367</v>
      </c>
      <c r="S8" s="57">
        <v>294</v>
      </c>
      <c r="T8" s="57">
        <v>358</v>
      </c>
      <c r="U8" s="57">
        <v>282</v>
      </c>
      <c r="V8" s="57">
        <v>391</v>
      </c>
      <c r="W8" s="57">
        <v>281</v>
      </c>
      <c r="X8" s="57">
        <v>399</v>
      </c>
      <c r="Y8" s="57">
        <v>280</v>
      </c>
      <c r="Z8" s="57">
        <v>439</v>
      </c>
      <c r="AA8" s="57">
        <v>310</v>
      </c>
      <c r="AB8" s="57">
        <v>346</v>
      </c>
      <c r="AC8" s="57">
        <v>204</v>
      </c>
      <c r="AD8" s="57">
        <v>358</v>
      </c>
      <c r="AE8" s="57">
        <v>170</v>
      </c>
      <c r="AF8" s="57">
        <v>4818</v>
      </c>
      <c r="AG8" s="57">
        <v>3678</v>
      </c>
    </row>
    <row r="9" spans="1:33" x14ac:dyDescent="0.35">
      <c r="A9" s="1" t="s">
        <v>209</v>
      </c>
      <c r="B9" s="57">
        <v>94</v>
      </c>
      <c r="C9" s="57">
        <v>84</v>
      </c>
      <c r="D9" s="57">
        <v>131</v>
      </c>
      <c r="E9" s="57">
        <v>109</v>
      </c>
      <c r="F9" s="57">
        <v>128</v>
      </c>
      <c r="G9" s="57">
        <v>112</v>
      </c>
      <c r="H9" s="57">
        <v>152</v>
      </c>
      <c r="I9" s="57">
        <v>137</v>
      </c>
      <c r="J9" s="57">
        <v>144</v>
      </c>
      <c r="K9" s="57">
        <v>129</v>
      </c>
      <c r="L9" s="57">
        <v>158</v>
      </c>
      <c r="M9" s="57">
        <v>136</v>
      </c>
      <c r="N9" s="57">
        <v>192</v>
      </c>
      <c r="O9" s="57">
        <v>167</v>
      </c>
      <c r="P9" s="57">
        <v>149</v>
      </c>
      <c r="Q9" s="57">
        <v>133</v>
      </c>
      <c r="R9" s="57">
        <v>213</v>
      </c>
      <c r="S9" s="57">
        <v>175</v>
      </c>
      <c r="T9" s="57">
        <v>207</v>
      </c>
      <c r="U9" s="57">
        <v>172</v>
      </c>
      <c r="V9" s="57">
        <v>200</v>
      </c>
      <c r="W9" s="57">
        <v>148</v>
      </c>
      <c r="X9" s="57">
        <v>210</v>
      </c>
      <c r="Y9" s="57">
        <v>150</v>
      </c>
      <c r="Z9" s="57">
        <v>242</v>
      </c>
      <c r="AA9" s="57">
        <v>186</v>
      </c>
      <c r="AB9" s="57">
        <v>193</v>
      </c>
      <c r="AC9" s="57">
        <v>117</v>
      </c>
      <c r="AD9" s="57">
        <v>169</v>
      </c>
      <c r="AE9" s="57">
        <v>90</v>
      </c>
      <c r="AF9" s="57">
        <v>2582</v>
      </c>
      <c r="AG9" s="57">
        <v>2045</v>
      </c>
    </row>
    <row r="10" spans="1:33" x14ac:dyDescent="0.35">
      <c r="A10" s="1" t="s">
        <v>213</v>
      </c>
      <c r="B10" s="57">
        <v>89</v>
      </c>
      <c r="C10" s="57">
        <v>71</v>
      </c>
      <c r="D10" s="57">
        <v>103</v>
      </c>
      <c r="E10" s="57">
        <v>88</v>
      </c>
      <c r="F10" s="57">
        <v>138</v>
      </c>
      <c r="G10" s="57">
        <v>121</v>
      </c>
      <c r="H10" s="57">
        <v>139</v>
      </c>
      <c r="I10" s="57">
        <v>122</v>
      </c>
      <c r="J10" s="57">
        <v>137</v>
      </c>
      <c r="K10" s="57">
        <v>111</v>
      </c>
      <c r="L10" s="57">
        <v>121</v>
      </c>
      <c r="M10" s="57">
        <v>105</v>
      </c>
      <c r="N10" s="57">
        <v>138</v>
      </c>
      <c r="O10" s="57">
        <v>114</v>
      </c>
      <c r="P10" s="57">
        <v>147</v>
      </c>
      <c r="Q10" s="57">
        <v>118</v>
      </c>
      <c r="R10" s="57">
        <v>154</v>
      </c>
      <c r="S10" s="57">
        <v>119</v>
      </c>
      <c r="T10" s="57">
        <v>151</v>
      </c>
      <c r="U10" s="57">
        <v>110</v>
      </c>
      <c r="V10" s="57">
        <v>191</v>
      </c>
      <c r="W10" s="57">
        <v>133</v>
      </c>
      <c r="X10" s="57">
        <v>189</v>
      </c>
      <c r="Y10" s="57">
        <v>130</v>
      </c>
      <c r="Z10" s="57">
        <v>197</v>
      </c>
      <c r="AA10" s="57">
        <v>124</v>
      </c>
      <c r="AB10" s="57">
        <v>153</v>
      </c>
      <c r="AC10" s="57">
        <v>87</v>
      </c>
      <c r="AD10" s="57">
        <v>189</v>
      </c>
      <c r="AE10" s="57">
        <v>80</v>
      </c>
      <c r="AF10" s="57">
        <v>2236</v>
      </c>
      <c r="AG10" s="57">
        <v>1633</v>
      </c>
    </row>
    <row r="11" spans="1:33" x14ac:dyDescent="0.35">
      <c r="B11" s="35"/>
      <c r="C11" s="35"/>
      <c r="D11" s="35"/>
      <c r="E11" s="35"/>
      <c r="F11" s="35"/>
      <c r="G11" s="35"/>
      <c r="H11" s="35"/>
      <c r="I11" s="35"/>
      <c r="J11" s="35"/>
      <c r="K11" s="35"/>
      <c r="L11" s="35"/>
      <c r="M11" s="35"/>
      <c r="N11" s="35"/>
      <c r="O11" s="35"/>
      <c r="P11" s="35"/>
      <c r="Q11" s="35"/>
      <c r="R11" s="35"/>
      <c r="S11" s="35"/>
      <c r="T11" s="35"/>
      <c r="U11" s="35"/>
      <c r="V11" s="35"/>
      <c r="W11" s="35"/>
      <c r="X11" s="35"/>
      <c r="Y11" s="35"/>
      <c r="Z11" s="35"/>
      <c r="AA11" s="35"/>
      <c r="AB11" s="35"/>
      <c r="AC11" s="35"/>
      <c r="AD11" s="35"/>
      <c r="AE11" s="35"/>
      <c r="AF11" s="35"/>
      <c r="AG11" s="35"/>
    </row>
    <row r="12" spans="1:33" x14ac:dyDescent="0.35">
      <c r="A12" s="1" t="s">
        <v>226</v>
      </c>
      <c r="B12" s="57">
        <v>411</v>
      </c>
      <c r="C12" s="57">
        <v>359</v>
      </c>
      <c r="D12" s="57">
        <v>504</v>
      </c>
      <c r="E12" s="57">
        <v>442</v>
      </c>
      <c r="F12" s="57">
        <v>480</v>
      </c>
      <c r="G12" s="57">
        <v>430</v>
      </c>
      <c r="H12" s="57">
        <v>479</v>
      </c>
      <c r="I12" s="57">
        <v>432</v>
      </c>
      <c r="J12" s="57">
        <v>484</v>
      </c>
      <c r="K12" s="57">
        <v>422</v>
      </c>
      <c r="L12" s="57">
        <v>474</v>
      </c>
      <c r="M12" s="57">
        <v>423</v>
      </c>
      <c r="N12" s="57">
        <v>531</v>
      </c>
      <c r="O12" s="57">
        <v>465</v>
      </c>
      <c r="P12" s="57">
        <v>512</v>
      </c>
      <c r="Q12" s="57">
        <v>446</v>
      </c>
      <c r="R12" s="57">
        <v>573</v>
      </c>
      <c r="S12" s="57">
        <v>480</v>
      </c>
      <c r="T12" s="57">
        <v>567</v>
      </c>
      <c r="U12" s="57">
        <v>473</v>
      </c>
      <c r="V12" s="57">
        <v>601</v>
      </c>
      <c r="W12" s="57">
        <v>466</v>
      </c>
      <c r="X12" s="57">
        <v>615</v>
      </c>
      <c r="Y12" s="57">
        <v>475</v>
      </c>
      <c r="Z12" s="57">
        <v>656</v>
      </c>
      <c r="AA12" s="57">
        <v>500</v>
      </c>
      <c r="AB12" s="57">
        <v>674</v>
      </c>
      <c r="AC12" s="57">
        <v>467</v>
      </c>
      <c r="AD12" s="57">
        <v>653</v>
      </c>
      <c r="AE12" s="57">
        <v>382</v>
      </c>
      <c r="AF12" s="57">
        <v>8214</v>
      </c>
      <c r="AG12" s="57">
        <v>6662</v>
      </c>
    </row>
    <row r="13" spans="1:33" x14ac:dyDescent="0.35">
      <c r="A13" s="1" t="s">
        <v>227</v>
      </c>
      <c r="B13" s="57">
        <v>195</v>
      </c>
      <c r="C13" s="57">
        <v>172</v>
      </c>
      <c r="D13" s="57">
        <v>266</v>
      </c>
      <c r="E13" s="57">
        <v>233</v>
      </c>
      <c r="F13" s="57">
        <v>231</v>
      </c>
      <c r="G13" s="57">
        <v>208</v>
      </c>
      <c r="H13" s="57">
        <v>246</v>
      </c>
      <c r="I13" s="57">
        <v>227</v>
      </c>
      <c r="J13" s="57">
        <v>247</v>
      </c>
      <c r="K13" s="57">
        <v>226</v>
      </c>
      <c r="L13" s="57">
        <v>260</v>
      </c>
      <c r="M13" s="57">
        <v>233</v>
      </c>
      <c r="N13" s="57">
        <v>284</v>
      </c>
      <c r="O13" s="57">
        <v>251</v>
      </c>
      <c r="P13" s="57">
        <v>252</v>
      </c>
      <c r="Q13" s="57">
        <v>231</v>
      </c>
      <c r="R13" s="57">
        <v>311</v>
      </c>
      <c r="S13" s="57">
        <v>265</v>
      </c>
      <c r="T13" s="57">
        <v>318</v>
      </c>
      <c r="U13" s="57">
        <v>275</v>
      </c>
      <c r="V13" s="57">
        <v>305</v>
      </c>
      <c r="W13" s="57">
        <v>242</v>
      </c>
      <c r="X13" s="57">
        <v>339</v>
      </c>
      <c r="Y13" s="57">
        <v>270</v>
      </c>
      <c r="Z13" s="57">
        <v>341</v>
      </c>
      <c r="AA13" s="57">
        <v>273</v>
      </c>
      <c r="AB13" s="57">
        <v>337</v>
      </c>
      <c r="AC13" s="57">
        <v>237</v>
      </c>
      <c r="AD13" s="57">
        <v>318</v>
      </c>
      <c r="AE13" s="57">
        <v>202</v>
      </c>
      <c r="AF13" s="57">
        <v>4250</v>
      </c>
      <c r="AG13" s="57">
        <v>3545</v>
      </c>
    </row>
    <row r="14" spans="1:33" x14ac:dyDescent="0.35">
      <c r="A14" s="1" t="s">
        <v>213</v>
      </c>
      <c r="B14" s="57">
        <v>216</v>
      </c>
      <c r="C14" s="57">
        <v>187</v>
      </c>
      <c r="D14" s="57">
        <v>238</v>
      </c>
      <c r="E14" s="57">
        <v>209</v>
      </c>
      <c r="F14" s="57">
        <v>249</v>
      </c>
      <c r="G14" s="57">
        <v>222</v>
      </c>
      <c r="H14" s="57">
        <v>233</v>
      </c>
      <c r="I14" s="57">
        <v>205</v>
      </c>
      <c r="J14" s="57">
        <v>237</v>
      </c>
      <c r="K14" s="57">
        <v>196</v>
      </c>
      <c r="L14" s="57">
        <v>214</v>
      </c>
      <c r="M14" s="57">
        <v>190</v>
      </c>
      <c r="N14" s="57">
        <v>247</v>
      </c>
      <c r="O14" s="57">
        <v>214</v>
      </c>
      <c r="P14" s="57">
        <v>260</v>
      </c>
      <c r="Q14" s="57">
        <v>215</v>
      </c>
      <c r="R14" s="57">
        <v>262</v>
      </c>
      <c r="S14" s="57">
        <v>215</v>
      </c>
      <c r="T14" s="57">
        <v>249</v>
      </c>
      <c r="U14" s="57">
        <v>198</v>
      </c>
      <c r="V14" s="57">
        <v>296</v>
      </c>
      <c r="W14" s="57">
        <v>224</v>
      </c>
      <c r="X14" s="57">
        <v>276</v>
      </c>
      <c r="Y14" s="57">
        <v>205</v>
      </c>
      <c r="Z14" s="57">
        <v>315</v>
      </c>
      <c r="AA14" s="57">
        <v>227</v>
      </c>
      <c r="AB14" s="57">
        <v>337</v>
      </c>
      <c r="AC14" s="57">
        <v>230</v>
      </c>
      <c r="AD14" s="57">
        <v>335</v>
      </c>
      <c r="AE14" s="57">
        <v>180</v>
      </c>
      <c r="AF14" s="57">
        <v>3964</v>
      </c>
      <c r="AG14" s="57">
        <v>3117</v>
      </c>
    </row>
    <row r="18" spans="1:28" x14ac:dyDescent="0.35">
      <c r="A18" s="1" t="s">
        <v>77</v>
      </c>
      <c r="B18" s="35">
        <v>2006</v>
      </c>
      <c r="C18" s="35">
        <v>2007</v>
      </c>
      <c r="D18" s="35">
        <v>2008</v>
      </c>
      <c r="E18" s="35">
        <v>2009</v>
      </c>
      <c r="F18" s="35">
        <v>2010</v>
      </c>
      <c r="G18" s="35">
        <v>2011</v>
      </c>
      <c r="H18" s="35">
        <v>2012</v>
      </c>
      <c r="I18" s="35">
        <v>2013</v>
      </c>
      <c r="J18" s="35">
        <v>2014</v>
      </c>
      <c r="K18" s="35">
        <v>2015</v>
      </c>
      <c r="L18" s="35">
        <v>2016</v>
      </c>
      <c r="M18" s="35">
        <v>2017</v>
      </c>
      <c r="N18" s="35">
        <v>2018</v>
      </c>
      <c r="O18" s="35">
        <v>2019</v>
      </c>
      <c r="P18" s="35">
        <v>2020</v>
      </c>
      <c r="Q18" s="35" t="s">
        <v>36</v>
      </c>
      <c r="S18" s="1"/>
    </row>
    <row r="19" spans="1:28" x14ac:dyDescent="0.35">
      <c r="A19" s="1" t="s">
        <v>224</v>
      </c>
      <c r="B19" s="37">
        <v>0.89473682641983032</v>
      </c>
      <c r="C19" s="37">
        <v>0.90740740299224854</v>
      </c>
      <c r="D19" s="37">
        <v>0.92056077718734741</v>
      </c>
      <c r="E19" s="37">
        <v>0.92021274566650391</v>
      </c>
      <c r="F19" s="37">
        <v>0.89655172824859619</v>
      </c>
      <c r="G19" s="37">
        <v>0.93298971652984619</v>
      </c>
      <c r="H19" s="37">
        <v>0.91542285680770874</v>
      </c>
      <c r="I19" s="37">
        <v>0.92417061328887939</v>
      </c>
      <c r="J19" s="37">
        <v>0.92462313175201416</v>
      </c>
      <c r="K19" s="37">
        <v>0.91387557983398438</v>
      </c>
      <c r="L19" s="37">
        <v>0.88038277626037598</v>
      </c>
      <c r="M19" s="37">
        <v>0.90277779102325439</v>
      </c>
      <c r="N19" s="37">
        <v>0.87850469350814819</v>
      </c>
      <c r="O19" s="37">
        <v>0.82371795177459717</v>
      </c>
      <c r="P19" s="37">
        <v>0.72822302579879761</v>
      </c>
      <c r="Q19" s="37">
        <v>0.88494783639907837</v>
      </c>
      <c r="R19" s="2"/>
      <c r="S19" s="66" t="s">
        <v>312</v>
      </c>
      <c r="T19" s="69"/>
      <c r="U19" s="69"/>
      <c r="V19" s="69"/>
      <c r="W19" s="69"/>
      <c r="X19" s="69"/>
    </row>
    <row r="20" spans="1:28" x14ac:dyDescent="0.35">
      <c r="A20" s="1" t="s">
        <v>209</v>
      </c>
      <c r="B20" s="37">
        <v>0.87128710746765137</v>
      </c>
      <c r="C20" s="37">
        <v>0.9185185432434082</v>
      </c>
      <c r="D20" s="37">
        <v>0.93203884363174438</v>
      </c>
      <c r="E20" s="37">
        <v>0.95744681358337402</v>
      </c>
      <c r="F20" s="37">
        <v>0.94174754619598389</v>
      </c>
      <c r="G20" s="37">
        <v>0.95049506425857544</v>
      </c>
      <c r="H20" s="37">
        <v>0.91304349899291992</v>
      </c>
      <c r="I20" s="37">
        <v>0.95145630836486816</v>
      </c>
      <c r="J20" s="37">
        <v>0.93617022037506104</v>
      </c>
      <c r="K20" s="37">
        <v>0.92792791128158569</v>
      </c>
      <c r="L20" s="37">
        <v>0.89523810148239136</v>
      </c>
      <c r="M20" s="37">
        <v>0.93023258447647095</v>
      </c>
      <c r="N20" s="37">
        <v>0.87878787517547607</v>
      </c>
      <c r="O20" s="37">
        <v>0.86131387948989868</v>
      </c>
      <c r="P20" s="37">
        <v>0.76551723480224609</v>
      </c>
      <c r="Q20" s="37">
        <v>0.90435832738876343</v>
      </c>
      <c r="R20" s="2"/>
      <c r="S20" s="66" t="s">
        <v>228</v>
      </c>
      <c r="T20" s="69"/>
      <c r="U20" s="69"/>
      <c r="V20" s="69"/>
      <c r="W20" s="69"/>
      <c r="X20" s="69"/>
      <c r="Y20" s="69"/>
      <c r="Z20" s="69"/>
      <c r="AA20" s="69"/>
      <c r="AB20" s="69"/>
    </row>
    <row r="21" spans="1:28" x14ac:dyDescent="0.35">
      <c r="A21" s="1" t="s">
        <v>213</v>
      </c>
      <c r="B21" s="37">
        <v>0.91338580846786499</v>
      </c>
      <c r="C21" s="37">
        <v>0.89629632234573364</v>
      </c>
      <c r="D21" s="37">
        <v>0.90990990400314331</v>
      </c>
      <c r="E21" s="37">
        <v>0.88297873735427856</v>
      </c>
      <c r="F21" s="37">
        <v>0.85000002384185791</v>
      </c>
      <c r="G21" s="37">
        <v>0.91397851705551147</v>
      </c>
      <c r="H21" s="37">
        <v>0.91743117570877075</v>
      </c>
      <c r="I21" s="37">
        <v>0.89814811944961548</v>
      </c>
      <c r="J21" s="37">
        <v>0.91428571939468384</v>
      </c>
      <c r="K21" s="37">
        <v>0.89795917272567749</v>
      </c>
      <c r="L21" s="37">
        <v>0.86538463830947876</v>
      </c>
      <c r="M21" s="37">
        <v>0.86206895112991333</v>
      </c>
      <c r="N21" s="37">
        <v>0.87826085090637207</v>
      </c>
      <c r="O21" s="37">
        <v>0.79428571462631226</v>
      </c>
      <c r="P21" s="37">
        <v>0.69014084339141846</v>
      </c>
      <c r="Q21" s="37">
        <v>0.86611860990524292</v>
      </c>
      <c r="R21" s="2"/>
      <c r="S21" s="14" t="s">
        <v>332</v>
      </c>
    </row>
    <row r="22" spans="1:28" x14ac:dyDescent="0.35">
      <c r="B22" s="35"/>
      <c r="C22" s="35"/>
      <c r="D22" s="35"/>
      <c r="E22" s="35"/>
      <c r="F22" s="35"/>
      <c r="G22" s="35"/>
      <c r="H22" s="35"/>
      <c r="I22" s="35"/>
      <c r="J22" s="35"/>
      <c r="K22" s="35"/>
      <c r="L22" s="35"/>
      <c r="M22" s="35"/>
      <c r="N22" s="35"/>
      <c r="O22" s="35"/>
      <c r="P22" s="35"/>
      <c r="Q22" s="35"/>
      <c r="S22" s="2"/>
    </row>
    <row r="23" spans="1:28" x14ac:dyDescent="0.35">
      <c r="A23" s="1" t="s">
        <v>225</v>
      </c>
      <c r="B23" s="37">
        <v>0.84699451923370361</v>
      </c>
      <c r="C23" s="37">
        <v>0.84188032150268555</v>
      </c>
      <c r="D23" s="37">
        <v>0.87593984603881836</v>
      </c>
      <c r="E23" s="37">
        <v>0.89003437757492065</v>
      </c>
      <c r="F23" s="37">
        <v>0.85409253835678101</v>
      </c>
      <c r="G23" s="37">
        <v>0.86379927396774292</v>
      </c>
      <c r="H23" s="37">
        <v>0.85151517391204834</v>
      </c>
      <c r="I23" s="37">
        <v>0.84797298908233643</v>
      </c>
      <c r="J23" s="37">
        <v>0.80108994245529175</v>
      </c>
      <c r="K23" s="37">
        <v>0.78770947456359863</v>
      </c>
      <c r="L23" s="37">
        <v>0.7186700701713562</v>
      </c>
      <c r="M23" s="37">
        <v>0.70175439119338989</v>
      </c>
      <c r="N23" s="37">
        <v>0.7061503529548645</v>
      </c>
      <c r="O23" s="37">
        <v>0.58959537744522095</v>
      </c>
      <c r="P23" s="37">
        <v>0.47486034035682678</v>
      </c>
      <c r="Q23" s="37">
        <v>0.76338732242584229</v>
      </c>
      <c r="S23" s="2"/>
    </row>
    <row r="24" spans="1:28" x14ac:dyDescent="0.35">
      <c r="A24" s="1" t="s">
        <v>209</v>
      </c>
      <c r="B24" s="37">
        <v>0.89361703395843506</v>
      </c>
      <c r="C24" s="37">
        <v>0.8320610523223877</v>
      </c>
      <c r="D24" s="37">
        <v>0.875</v>
      </c>
      <c r="E24" s="37">
        <v>0.90131580829620361</v>
      </c>
      <c r="F24" s="37">
        <v>0.89583331346511841</v>
      </c>
      <c r="G24" s="37">
        <v>0.86075949668884277</v>
      </c>
      <c r="H24" s="37">
        <v>0.86979168653488159</v>
      </c>
      <c r="I24" s="37">
        <v>0.89261746406555176</v>
      </c>
      <c r="J24" s="37">
        <v>0.82159626483917236</v>
      </c>
      <c r="K24" s="37">
        <v>0.83091789484024048</v>
      </c>
      <c r="L24" s="37">
        <v>0.74000000953674316</v>
      </c>
      <c r="M24" s="37">
        <v>0.71428573131561279</v>
      </c>
      <c r="N24" s="37">
        <v>0.76859503984451294</v>
      </c>
      <c r="O24" s="37">
        <v>0.60621762275695801</v>
      </c>
      <c r="P24" s="37">
        <v>0.53254437446594238</v>
      </c>
      <c r="Q24" s="37">
        <v>0.79202169179916382</v>
      </c>
      <c r="S24" s="2"/>
    </row>
    <row r="25" spans="1:28" x14ac:dyDescent="0.35">
      <c r="A25" s="1" t="s">
        <v>213</v>
      </c>
      <c r="B25" s="37">
        <v>0.79775279760360718</v>
      </c>
      <c r="C25" s="37">
        <v>0.85436892509460449</v>
      </c>
      <c r="D25" s="37">
        <v>0.87681162357330322</v>
      </c>
      <c r="E25" s="37">
        <v>0.87769782543182373</v>
      </c>
      <c r="F25" s="37">
        <v>0.81021898984909058</v>
      </c>
      <c r="G25" s="37">
        <v>0.86776858568191528</v>
      </c>
      <c r="H25" s="37">
        <v>0.82608693838119507</v>
      </c>
      <c r="I25" s="37">
        <v>0.80272108316421509</v>
      </c>
      <c r="J25" s="37">
        <v>0.77272725105285645</v>
      </c>
      <c r="K25" s="37">
        <v>0.72847682237625122</v>
      </c>
      <c r="L25" s="37">
        <v>0.6963350772857666</v>
      </c>
      <c r="M25" s="37">
        <v>0.68783068656921387</v>
      </c>
      <c r="N25" s="37">
        <v>0.62944161891937256</v>
      </c>
      <c r="O25" s="37">
        <v>0.56862747669219971</v>
      </c>
      <c r="P25" s="37">
        <v>0.42328041791915894</v>
      </c>
      <c r="Q25" s="37">
        <v>0.73032200336456299</v>
      </c>
      <c r="S25" s="2"/>
    </row>
    <row r="26" spans="1:28" x14ac:dyDescent="0.35">
      <c r="B26" s="35"/>
      <c r="C26" s="35"/>
      <c r="D26" s="35"/>
      <c r="E26" s="35"/>
      <c r="F26" s="35"/>
      <c r="G26" s="35"/>
      <c r="H26" s="35"/>
      <c r="I26" s="35"/>
      <c r="J26" s="35"/>
      <c r="K26" s="35"/>
      <c r="L26" s="35"/>
      <c r="M26" s="35"/>
      <c r="N26" s="35"/>
      <c r="O26" s="35"/>
      <c r="P26" s="35"/>
      <c r="Q26" s="35"/>
      <c r="S26" s="2"/>
    </row>
    <row r="27" spans="1:28" x14ac:dyDescent="0.35">
      <c r="A27" s="1" t="s">
        <v>226</v>
      </c>
      <c r="B27" s="37">
        <v>0.87347930669784546</v>
      </c>
      <c r="C27" s="37">
        <v>0.8769841194152832</v>
      </c>
      <c r="D27" s="37">
        <v>0.89583331346511841</v>
      </c>
      <c r="E27" s="37">
        <v>0.90187889337539673</v>
      </c>
      <c r="F27" s="37">
        <v>0.87190079689025879</v>
      </c>
      <c r="G27" s="37">
        <v>0.89240509271621704</v>
      </c>
      <c r="H27" s="37">
        <v>0.87570619583129883</v>
      </c>
      <c r="I27" s="37">
        <v>0.87109375</v>
      </c>
      <c r="J27" s="37">
        <v>0.83769631385803223</v>
      </c>
      <c r="K27" s="37">
        <v>0.83421516418457031</v>
      </c>
      <c r="L27" s="37">
        <v>0.77537435293197632</v>
      </c>
      <c r="M27" s="37">
        <v>0.77235770225524902</v>
      </c>
      <c r="N27" s="37">
        <v>0.76219511032104492</v>
      </c>
      <c r="O27" s="37">
        <v>0.6928783655166626</v>
      </c>
      <c r="P27" s="37">
        <v>0.58499234914779663</v>
      </c>
      <c r="Q27" s="37">
        <v>0.8110542893409729</v>
      </c>
      <c r="R27" s="2"/>
      <c r="S27" s="2"/>
    </row>
    <row r="28" spans="1:28" x14ac:dyDescent="0.35">
      <c r="A28" s="1" t="s">
        <v>227</v>
      </c>
      <c r="B28" s="37">
        <v>0.88205128908157349</v>
      </c>
      <c r="C28" s="37">
        <v>0.87593984603881836</v>
      </c>
      <c r="D28" s="37">
        <v>0.90043288469314575</v>
      </c>
      <c r="E28" s="37">
        <v>0.92276424169540405</v>
      </c>
      <c r="F28" s="37">
        <v>0.91497975587844849</v>
      </c>
      <c r="G28" s="37">
        <v>0.89615386724472046</v>
      </c>
      <c r="H28" s="37">
        <v>0.88380283117294312</v>
      </c>
      <c r="I28" s="37">
        <v>0.91666668653488159</v>
      </c>
      <c r="J28" s="37">
        <v>0.85209006071090698</v>
      </c>
      <c r="K28" s="37">
        <v>0.86477988958358765</v>
      </c>
      <c r="L28" s="37">
        <v>0.79344260692596436</v>
      </c>
      <c r="M28" s="37">
        <v>0.79646015167236328</v>
      </c>
      <c r="N28" s="37">
        <v>0.8005865216255188</v>
      </c>
      <c r="O28" s="37">
        <v>0.70326411724090576</v>
      </c>
      <c r="P28" s="37">
        <v>0.63522011041641235</v>
      </c>
      <c r="Q28" s="37">
        <v>0.83411765098571777</v>
      </c>
      <c r="R28" s="2"/>
      <c r="S28" s="2"/>
    </row>
    <row r="29" spans="1:28" x14ac:dyDescent="0.35">
      <c r="A29" s="1" t="s">
        <v>213</v>
      </c>
      <c r="B29" s="37">
        <v>0.86574071645736694</v>
      </c>
      <c r="C29" s="37">
        <v>0.87815123796463013</v>
      </c>
      <c r="D29" s="37">
        <v>0.89156627655029297</v>
      </c>
      <c r="E29" s="37">
        <v>0.87982833385467529</v>
      </c>
      <c r="F29" s="37">
        <v>0.82700419425964355</v>
      </c>
      <c r="G29" s="37">
        <v>0.88785046339035034</v>
      </c>
      <c r="H29" s="37">
        <v>0.86639678478240967</v>
      </c>
      <c r="I29" s="37">
        <v>0.82692307233810425</v>
      </c>
      <c r="J29" s="37">
        <v>0.82061070203781128</v>
      </c>
      <c r="K29" s="37">
        <v>0.79518073797225952</v>
      </c>
      <c r="L29" s="37">
        <v>0.75675678253173828</v>
      </c>
      <c r="M29" s="37">
        <v>0.74275362491607666</v>
      </c>
      <c r="N29" s="37">
        <v>0.72063493728637695</v>
      </c>
      <c r="O29" s="37">
        <v>0.68249255418777466</v>
      </c>
      <c r="P29" s="37">
        <v>0.53731346130371094</v>
      </c>
      <c r="Q29" s="37">
        <v>0.78632694482803345</v>
      </c>
      <c r="R29" s="2"/>
      <c r="S29" s="2"/>
    </row>
  </sheetData>
  <mergeCells count="3">
    <mergeCell ref="S19:X19"/>
    <mergeCell ref="S20:AB20"/>
    <mergeCell ref="A1:F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G32"/>
  <sheetViews>
    <sheetView topLeftCell="A7" workbookViewId="0">
      <selection activeCell="S20" sqref="S20"/>
    </sheetView>
  </sheetViews>
  <sheetFormatPr defaultRowHeight="14.5" x14ac:dyDescent="0.35"/>
  <cols>
    <col min="1" max="1" width="21.81640625" customWidth="1"/>
  </cols>
  <sheetData>
    <row r="1" spans="1:33" ht="15.5" x14ac:dyDescent="0.35">
      <c r="A1" s="16" t="s">
        <v>229</v>
      </c>
    </row>
    <row r="3" spans="1:33" s="46" customFormat="1" ht="43.5" x14ac:dyDescent="0.35">
      <c r="A3" s="54" t="s">
        <v>77</v>
      </c>
      <c r="B3" s="46" t="s">
        <v>37</v>
      </c>
      <c r="C3" s="46" t="s">
        <v>64</v>
      </c>
      <c r="D3" s="46" t="s">
        <v>38</v>
      </c>
      <c r="E3" s="46" t="s">
        <v>65</v>
      </c>
      <c r="F3" s="46" t="s">
        <v>39</v>
      </c>
      <c r="G3" s="46" t="s">
        <v>66</v>
      </c>
      <c r="H3" s="46" t="s">
        <v>40</v>
      </c>
      <c r="I3" s="46" t="s">
        <v>67</v>
      </c>
      <c r="J3" s="46" t="s">
        <v>41</v>
      </c>
      <c r="K3" s="46" t="s">
        <v>68</v>
      </c>
      <c r="L3" s="46" t="s">
        <v>42</v>
      </c>
      <c r="M3" s="46" t="s">
        <v>69</v>
      </c>
      <c r="N3" s="46" t="s">
        <v>43</v>
      </c>
      <c r="O3" s="46" t="s">
        <v>70</v>
      </c>
      <c r="P3" s="46" t="s">
        <v>44</v>
      </c>
      <c r="Q3" s="46" t="s">
        <v>71</v>
      </c>
      <c r="R3" s="46" t="s">
        <v>45</v>
      </c>
      <c r="S3" s="46" t="s">
        <v>72</v>
      </c>
      <c r="T3" s="46" t="s">
        <v>46</v>
      </c>
      <c r="U3" s="46" t="s">
        <v>73</v>
      </c>
      <c r="V3" s="46" t="s">
        <v>47</v>
      </c>
      <c r="W3" s="46" t="s">
        <v>74</v>
      </c>
      <c r="X3" s="46" t="s">
        <v>48</v>
      </c>
      <c r="Y3" s="46" t="s">
        <v>75</v>
      </c>
      <c r="Z3" s="46" t="s">
        <v>254</v>
      </c>
      <c r="AA3" s="46" t="s">
        <v>256</v>
      </c>
      <c r="AB3" s="46" t="s">
        <v>313</v>
      </c>
      <c r="AC3" s="46" t="s">
        <v>314</v>
      </c>
      <c r="AD3" s="46" t="s">
        <v>334</v>
      </c>
      <c r="AE3" s="46" t="s">
        <v>336</v>
      </c>
      <c r="AF3" s="46" t="s">
        <v>49</v>
      </c>
      <c r="AG3" s="46" t="s">
        <v>91</v>
      </c>
    </row>
    <row r="4" spans="1:33" x14ac:dyDescent="0.35">
      <c r="A4" s="1" t="s">
        <v>224</v>
      </c>
      <c r="B4" s="57">
        <v>228</v>
      </c>
      <c r="C4" s="57">
        <v>188</v>
      </c>
      <c r="D4" s="57">
        <v>270</v>
      </c>
      <c r="E4" s="57">
        <v>222</v>
      </c>
      <c r="F4" s="57">
        <v>214</v>
      </c>
      <c r="G4" s="57">
        <v>191</v>
      </c>
      <c r="H4" s="57">
        <v>188</v>
      </c>
      <c r="I4" s="57">
        <v>162</v>
      </c>
      <c r="J4" s="57">
        <v>203</v>
      </c>
      <c r="K4" s="57">
        <v>157</v>
      </c>
      <c r="L4" s="57">
        <v>194</v>
      </c>
      <c r="M4" s="57">
        <v>169</v>
      </c>
      <c r="N4" s="57">
        <v>201</v>
      </c>
      <c r="O4" s="57">
        <v>164</v>
      </c>
      <c r="P4" s="57">
        <v>211</v>
      </c>
      <c r="Q4" s="57">
        <v>181</v>
      </c>
      <c r="R4" s="57">
        <v>199</v>
      </c>
      <c r="S4" s="57">
        <v>170</v>
      </c>
      <c r="T4" s="57">
        <v>209</v>
      </c>
      <c r="U4" s="57">
        <v>163</v>
      </c>
      <c r="V4" s="57">
        <v>209</v>
      </c>
      <c r="W4" s="57">
        <v>163</v>
      </c>
      <c r="X4" s="57">
        <v>216</v>
      </c>
      <c r="Y4" s="57">
        <v>185</v>
      </c>
      <c r="Z4" s="57">
        <v>214</v>
      </c>
      <c r="AA4" s="57">
        <v>175</v>
      </c>
      <c r="AB4" s="57">
        <v>312</v>
      </c>
      <c r="AC4" s="57">
        <v>247</v>
      </c>
      <c r="AD4" s="57">
        <v>287</v>
      </c>
      <c r="AE4" s="57">
        <v>209</v>
      </c>
      <c r="AF4" s="57">
        <v>3355</v>
      </c>
      <c r="AG4" s="57">
        <v>2746</v>
      </c>
    </row>
    <row r="5" spans="1:33" x14ac:dyDescent="0.35">
      <c r="A5" s="1" t="s">
        <v>209</v>
      </c>
      <c r="B5" s="57">
        <v>101</v>
      </c>
      <c r="C5" s="57">
        <v>82</v>
      </c>
      <c r="D5" s="57">
        <v>135</v>
      </c>
      <c r="E5" s="57">
        <v>112</v>
      </c>
      <c r="F5" s="57">
        <v>103</v>
      </c>
      <c r="G5" s="57">
        <v>94</v>
      </c>
      <c r="H5" s="57">
        <v>94</v>
      </c>
      <c r="I5" s="57">
        <v>87</v>
      </c>
      <c r="J5" s="57">
        <v>103</v>
      </c>
      <c r="K5" s="57">
        <v>86</v>
      </c>
      <c r="L5" s="57">
        <v>101</v>
      </c>
      <c r="M5" s="57">
        <v>94</v>
      </c>
      <c r="N5" s="57">
        <v>92</v>
      </c>
      <c r="O5" s="57">
        <v>78</v>
      </c>
      <c r="P5" s="57">
        <v>103</v>
      </c>
      <c r="Q5" s="57">
        <v>94</v>
      </c>
      <c r="R5" s="57">
        <v>94</v>
      </c>
      <c r="S5" s="57">
        <v>83</v>
      </c>
      <c r="T5" s="57">
        <v>111</v>
      </c>
      <c r="U5" s="57">
        <v>88</v>
      </c>
      <c r="V5" s="57">
        <v>105</v>
      </c>
      <c r="W5" s="57">
        <v>81</v>
      </c>
      <c r="X5" s="57">
        <v>129</v>
      </c>
      <c r="Y5" s="57">
        <v>113</v>
      </c>
      <c r="Z5" s="57">
        <v>99</v>
      </c>
      <c r="AA5" s="57">
        <v>83</v>
      </c>
      <c r="AB5" s="57">
        <v>137</v>
      </c>
      <c r="AC5" s="57">
        <v>113</v>
      </c>
      <c r="AD5" s="57">
        <v>145</v>
      </c>
      <c r="AE5" s="57">
        <v>111</v>
      </c>
      <c r="AF5" s="57">
        <v>1652</v>
      </c>
      <c r="AG5" s="57">
        <v>1399</v>
      </c>
    </row>
    <row r="6" spans="1:33" x14ac:dyDescent="0.35">
      <c r="A6" s="1" t="s">
        <v>213</v>
      </c>
      <c r="B6" s="57">
        <v>127</v>
      </c>
      <c r="C6" s="57">
        <v>106</v>
      </c>
      <c r="D6" s="57">
        <v>135</v>
      </c>
      <c r="E6" s="57">
        <v>110</v>
      </c>
      <c r="F6" s="57">
        <v>111</v>
      </c>
      <c r="G6" s="57">
        <v>97</v>
      </c>
      <c r="H6" s="57">
        <v>94</v>
      </c>
      <c r="I6" s="57">
        <v>75</v>
      </c>
      <c r="J6" s="57">
        <v>100</v>
      </c>
      <c r="K6" s="57">
        <v>71</v>
      </c>
      <c r="L6" s="57">
        <v>93</v>
      </c>
      <c r="M6" s="57">
        <v>75</v>
      </c>
      <c r="N6" s="57">
        <v>109</v>
      </c>
      <c r="O6" s="57">
        <v>86</v>
      </c>
      <c r="P6" s="57">
        <v>108</v>
      </c>
      <c r="Q6" s="57">
        <v>87</v>
      </c>
      <c r="R6" s="57">
        <v>105</v>
      </c>
      <c r="S6" s="57">
        <v>87</v>
      </c>
      <c r="T6" s="57">
        <v>98</v>
      </c>
      <c r="U6" s="57">
        <v>75</v>
      </c>
      <c r="V6" s="57">
        <v>104</v>
      </c>
      <c r="W6" s="57">
        <v>82</v>
      </c>
      <c r="X6" s="57">
        <v>87</v>
      </c>
      <c r="Y6" s="57">
        <v>72</v>
      </c>
      <c r="Z6" s="57">
        <v>115</v>
      </c>
      <c r="AA6" s="57">
        <v>92</v>
      </c>
      <c r="AB6" s="57">
        <v>175</v>
      </c>
      <c r="AC6" s="57">
        <v>134</v>
      </c>
      <c r="AD6" s="57">
        <v>142</v>
      </c>
      <c r="AE6" s="57">
        <v>98</v>
      </c>
      <c r="AF6" s="57">
        <v>1703</v>
      </c>
      <c r="AG6" s="57">
        <v>1347</v>
      </c>
    </row>
    <row r="7" spans="1:33" x14ac:dyDescent="0.35">
      <c r="B7" s="35"/>
      <c r="C7" s="35"/>
      <c r="D7" s="35"/>
      <c r="E7" s="35"/>
      <c r="F7" s="35"/>
      <c r="G7" s="35"/>
      <c r="H7" s="35"/>
      <c r="I7" s="35"/>
      <c r="J7" s="35"/>
      <c r="K7" s="35"/>
      <c r="L7" s="35"/>
      <c r="M7" s="35"/>
      <c r="N7" s="35"/>
      <c r="O7" s="35"/>
      <c r="P7" s="35"/>
      <c r="Q7" s="35"/>
      <c r="R7" s="35"/>
      <c r="S7" s="35"/>
      <c r="T7" s="35"/>
      <c r="U7" s="35"/>
      <c r="V7" s="35"/>
      <c r="W7" s="35"/>
      <c r="X7" s="35"/>
      <c r="Y7" s="35"/>
      <c r="Z7" s="35"/>
      <c r="AA7" s="35"/>
      <c r="AB7" s="35"/>
      <c r="AC7" s="35"/>
      <c r="AD7" s="35"/>
      <c r="AE7" s="35"/>
      <c r="AF7" s="35"/>
      <c r="AG7" s="35"/>
    </row>
    <row r="8" spans="1:33" x14ac:dyDescent="0.35">
      <c r="A8" s="1" t="s">
        <v>225</v>
      </c>
      <c r="B8" s="57">
        <v>183</v>
      </c>
      <c r="C8" s="57">
        <v>125</v>
      </c>
      <c r="D8" s="57">
        <v>234</v>
      </c>
      <c r="E8" s="57">
        <v>140</v>
      </c>
      <c r="F8" s="57">
        <v>266</v>
      </c>
      <c r="G8" s="57">
        <v>180</v>
      </c>
      <c r="H8" s="57">
        <v>291</v>
      </c>
      <c r="I8" s="57">
        <v>203</v>
      </c>
      <c r="J8" s="57">
        <v>281</v>
      </c>
      <c r="K8" s="57">
        <v>188</v>
      </c>
      <c r="L8" s="57">
        <v>279</v>
      </c>
      <c r="M8" s="57">
        <v>206</v>
      </c>
      <c r="N8" s="57">
        <v>330</v>
      </c>
      <c r="O8" s="57">
        <v>233</v>
      </c>
      <c r="P8" s="57">
        <v>296</v>
      </c>
      <c r="Q8" s="57">
        <v>204</v>
      </c>
      <c r="R8" s="57">
        <v>367</v>
      </c>
      <c r="S8" s="57">
        <v>242</v>
      </c>
      <c r="T8" s="57">
        <v>358</v>
      </c>
      <c r="U8" s="57">
        <v>218</v>
      </c>
      <c r="V8" s="57">
        <v>391</v>
      </c>
      <c r="W8" s="57">
        <v>227</v>
      </c>
      <c r="X8" s="57">
        <v>399</v>
      </c>
      <c r="Y8" s="57">
        <v>223</v>
      </c>
      <c r="Z8" s="57">
        <v>439</v>
      </c>
      <c r="AA8" s="57">
        <v>275</v>
      </c>
      <c r="AB8" s="57">
        <v>346</v>
      </c>
      <c r="AC8" s="57">
        <v>194</v>
      </c>
      <c r="AD8" s="57">
        <v>358</v>
      </c>
      <c r="AE8" s="57">
        <v>166</v>
      </c>
      <c r="AF8" s="57">
        <v>4818</v>
      </c>
      <c r="AG8" s="57">
        <v>3024</v>
      </c>
    </row>
    <row r="9" spans="1:33" x14ac:dyDescent="0.35">
      <c r="A9" s="1" t="s">
        <v>209</v>
      </c>
      <c r="B9" s="57">
        <v>94</v>
      </c>
      <c r="C9" s="57">
        <v>69</v>
      </c>
      <c r="D9" s="57">
        <v>131</v>
      </c>
      <c r="E9" s="57">
        <v>76</v>
      </c>
      <c r="F9" s="57">
        <v>128</v>
      </c>
      <c r="G9" s="57">
        <v>86</v>
      </c>
      <c r="H9" s="57">
        <v>152</v>
      </c>
      <c r="I9" s="57">
        <v>110</v>
      </c>
      <c r="J9" s="57">
        <v>144</v>
      </c>
      <c r="K9" s="57">
        <v>107</v>
      </c>
      <c r="L9" s="57">
        <v>158</v>
      </c>
      <c r="M9" s="57">
        <v>117</v>
      </c>
      <c r="N9" s="57">
        <v>192</v>
      </c>
      <c r="O9" s="57">
        <v>148</v>
      </c>
      <c r="P9" s="57">
        <v>149</v>
      </c>
      <c r="Q9" s="57">
        <v>108</v>
      </c>
      <c r="R9" s="57">
        <v>213</v>
      </c>
      <c r="S9" s="57">
        <v>152</v>
      </c>
      <c r="T9" s="57">
        <v>207</v>
      </c>
      <c r="U9" s="57">
        <v>130</v>
      </c>
      <c r="V9" s="57">
        <v>200</v>
      </c>
      <c r="W9" s="57">
        <v>118</v>
      </c>
      <c r="X9" s="57">
        <v>210</v>
      </c>
      <c r="Y9" s="57">
        <v>123</v>
      </c>
      <c r="Z9" s="57">
        <v>242</v>
      </c>
      <c r="AA9" s="57">
        <v>164</v>
      </c>
      <c r="AB9" s="57">
        <v>193</v>
      </c>
      <c r="AC9" s="57">
        <v>112</v>
      </c>
      <c r="AD9" s="57">
        <v>169</v>
      </c>
      <c r="AE9" s="57">
        <v>88</v>
      </c>
      <c r="AF9" s="57">
        <v>2582</v>
      </c>
      <c r="AG9" s="57">
        <v>1708</v>
      </c>
    </row>
    <row r="10" spans="1:33" x14ac:dyDescent="0.35">
      <c r="A10" s="1" t="s">
        <v>213</v>
      </c>
      <c r="B10" s="57">
        <v>89</v>
      </c>
      <c r="C10" s="57">
        <v>56</v>
      </c>
      <c r="D10" s="57">
        <v>103</v>
      </c>
      <c r="E10" s="57">
        <v>64</v>
      </c>
      <c r="F10" s="57">
        <v>138</v>
      </c>
      <c r="G10" s="57">
        <v>94</v>
      </c>
      <c r="H10" s="57">
        <v>139</v>
      </c>
      <c r="I10" s="57">
        <v>93</v>
      </c>
      <c r="J10" s="57">
        <v>137</v>
      </c>
      <c r="K10" s="57">
        <v>81</v>
      </c>
      <c r="L10" s="57">
        <v>121</v>
      </c>
      <c r="M10" s="57">
        <v>89</v>
      </c>
      <c r="N10" s="57">
        <v>138</v>
      </c>
      <c r="O10" s="57">
        <v>85</v>
      </c>
      <c r="P10" s="57">
        <v>147</v>
      </c>
      <c r="Q10" s="57">
        <v>96</v>
      </c>
      <c r="R10" s="57">
        <v>154</v>
      </c>
      <c r="S10" s="57">
        <v>90</v>
      </c>
      <c r="T10" s="57">
        <v>151</v>
      </c>
      <c r="U10" s="57">
        <v>88</v>
      </c>
      <c r="V10" s="57">
        <v>191</v>
      </c>
      <c r="W10" s="57">
        <v>109</v>
      </c>
      <c r="X10" s="57">
        <v>189</v>
      </c>
      <c r="Y10" s="57">
        <v>100</v>
      </c>
      <c r="Z10" s="57">
        <v>197</v>
      </c>
      <c r="AA10" s="57">
        <v>111</v>
      </c>
      <c r="AB10" s="57">
        <v>153</v>
      </c>
      <c r="AC10" s="57">
        <v>82</v>
      </c>
      <c r="AD10" s="57">
        <v>189</v>
      </c>
      <c r="AE10" s="57">
        <v>78</v>
      </c>
      <c r="AF10" s="57">
        <v>2236</v>
      </c>
      <c r="AG10" s="57">
        <v>1316</v>
      </c>
    </row>
    <row r="11" spans="1:33" x14ac:dyDescent="0.35">
      <c r="B11" s="35"/>
      <c r="C11" s="35"/>
      <c r="D11" s="35"/>
      <c r="E11" s="35"/>
      <c r="F11" s="35"/>
      <c r="G11" s="35"/>
      <c r="H11" s="35"/>
      <c r="I11" s="35"/>
      <c r="J11" s="35"/>
      <c r="K11" s="35"/>
      <c r="L11" s="35"/>
      <c r="M11" s="35"/>
      <c r="N11" s="35"/>
      <c r="O11" s="35"/>
      <c r="P11" s="35"/>
      <c r="Q11" s="35"/>
      <c r="R11" s="35"/>
      <c r="S11" s="35"/>
      <c r="T11" s="35"/>
      <c r="U11" s="35"/>
      <c r="V11" s="35"/>
      <c r="W11" s="35"/>
      <c r="X11" s="35"/>
      <c r="Y11" s="35"/>
      <c r="Z11" s="35"/>
      <c r="AA11" s="35"/>
      <c r="AB11" s="35"/>
      <c r="AC11" s="35"/>
      <c r="AD11" s="35"/>
      <c r="AE11" s="35"/>
      <c r="AF11" s="35"/>
      <c r="AG11" s="35"/>
    </row>
    <row r="12" spans="1:33" x14ac:dyDescent="0.35">
      <c r="A12" s="1" t="s">
        <v>226</v>
      </c>
      <c r="B12" s="35">
        <v>411</v>
      </c>
      <c r="C12" s="35">
        <v>313</v>
      </c>
      <c r="D12" s="35">
        <v>504</v>
      </c>
      <c r="E12" s="35">
        <v>362</v>
      </c>
      <c r="F12" s="35">
        <v>480</v>
      </c>
      <c r="G12" s="35">
        <v>371</v>
      </c>
      <c r="H12" s="35">
        <v>479</v>
      </c>
      <c r="I12" s="35">
        <v>365</v>
      </c>
      <c r="J12" s="35">
        <v>484</v>
      </c>
      <c r="K12" s="35">
        <v>345</v>
      </c>
      <c r="L12" s="35">
        <v>474</v>
      </c>
      <c r="M12" s="35">
        <v>375</v>
      </c>
      <c r="N12" s="35">
        <v>531</v>
      </c>
      <c r="O12" s="35">
        <v>397</v>
      </c>
      <c r="P12" s="35">
        <v>512</v>
      </c>
      <c r="Q12" s="35">
        <v>385</v>
      </c>
      <c r="R12" s="35">
        <v>573</v>
      </c>
      <c r="S12" s="35">
        <v>412</v>
      </c>
      <c r="T12" s="35">
        <v>567</v>
      </c>
      <c r="U12" s="35">
        <v>381</v>
      </c>
      <c r="V12" s="35">
        <v>601</v>
      </c>
      <c r="W12" s="35">
        <v>390</v>
      </c>
      <c r="X12" s="35">
        <v>615</v>
      </c>
      <c r="Y12" s="35">
        <v>408</v>
      </c>
      <c r="Z12" s="35">
        <v>656</v>
      </c>
      <c r="AA12" s="35">
        <v>450</v>
      </c>
      <c r="AB12" s="35">
        <v>674</v>
      </c>
      <c r="AC12" s="35">
        <v>445</v>
      </c>
      <c r="AD12" s="35">
        <v>653</v>
      </c>
      <c r="AE12" s="35">
        <v>378</v>
      </c>
      <c r="AF12" s="35">
        <v>8214</v>
      </c>
      <c r="AG12" s="35">
        <v>5777</v>
      </c>
    </row>
    <row r="13" spans="1:33" x14ac:dyDescent="0.35">
      <c r="A13" s="1" t="s">
        <v>209</v>
      </c>
      <c r="B13" s="35">
        <v>195</v>
      </c>
      <c r="C13" s="35">
        <v>151</v>
      </c>
      <c r="D13" s="35">
        <v>266</v>
      </c>
      <c r="E13" s="35">
        <v>188</v>
      </c>
      <c r="F13" s="35">
        <v>231</v>
      </c>
      <c r="G13" s="35">
        <v>180</v>
      </c>
      <c r="H13" s="35">
        <v>246</v>
      </c>
      <c r="I13" s="35">
        <v>197</v>
      </c>
      <c r="J13" s="35">
        <v>247</v>
      </c>
      <c r="K13" s="35">
        <v>193</v>
      </c>
      <c r="L13" s="35">
        <v>260</v>
      </c>
      <c r="M13" s="35">
        <v>211</v>
      </c>
      <c r="N13" s="35">
        <v>284</v>
      </c>
      <c r="O13" s="35">
        <v>226</v>
      </c>
      <c r="P13" s="35">
        <v>252</v>
      </c>
      <c r="Q13" s="35">
        <v>202</v>
      </c>
      <c r="R13" s="35">
        <v>311</v>
      </c>
      <c r="S13" s="35">
        <v>235</v>
      </c>
      <c r="T13" s="35">
        <v>318</v>
      </c>
      <c r="U13" s="35">
        <v>218</v>
      </c>
      <c r="V13" s="35">
        <v>305</v>
      </c>
      <c r="W13" s="35">
        <v>199</v>
      </c>
      <c r="X13" s="35">
        <v>339</v>
      </c>
      <c r="Y13" s="35">
        <v>236</v>
      </c>
      <c r="Z13" s="35">
        <v>341</v>
      </c>
      <c r="AA13" s="35">
        <v>247</v>
      </c>
      <c r="AB13" s="35">
        <v>337</v>
      </c>
      <c r="AC13" s="35">
        <v>226</v>
      </c>
      <c r="AD13" s="35">
        <v>318</v>
      </c>
      <c r="AE13" s="35">
        <v>200</v>
      </c>
      <c r="AF13" s="35">
        <v>4250</v>
      </c>
      <c r="AG13" s="35">
        <v>3109</v>
      </c>
    </row>
    <row r="14" spans="1:33" x14ac:dyDescent="0.35">
      <c r="A14" s="1" t="s">
        <v>213</v>
      </c>
      <c r="B14" s="35">
        <v>216</v>
      </c>
      <c r="C14" s="35">
        <v>162</v>
      </c>
      <c r="D14" s="35">
        <v>238</v>
      </c>
      <c r="E14" s="35">
        <v>174</v>
      </c>
      <c r="F14" s="35">
        <v>249</v>
      </c>
      <c r="G14" s="35">
        <v>191</v>
      </c>
      <c r="H14" s="35">
        <v>233</v>
      </c>
      <c r="I14" s="35">
        <v>168</v>
      </c>
      <c r="J14" s="35">
        <v>237</v>
      </c>
      <c r="K14" s="35">
        <v>152</v>
      </c>
      <c r="L14" s="35">
        <v>214</v>
      </c>
      <c r="M14" s="35">
        <v>164</v>
      </c>
      <c r="N14" s="35">
        <v>247</v>
      </c>
      <c r="O14" s="35">
        <v>171</v>
      </c>
      <c r="P14" s="35">
        <v>260</v>
      </c>
      <c r="Q14" s="35">
        <v>183</v>
      </c>
      <c r="R14" s="35">
        <v>262</v>
      </c>
      <c r="S14" s="35">
        <v>177</v>
      </c>
      <c r="T14" s="35">
        <v>249</v>
      </c>
      <c r="U14" s="35">
        <v>163</v>
      </c>
      <c r="V14" s="35">
        <v>296</v>
      </c>
      <c r="W14" s="35">
        <v>191</v>
      </c>
      <c r="X14" s="35">
        <v>276</v>
      </c>
      <c r="Y14" s="35">
        <v>172</v>
      </c>
      <c r="Z14" s="35">
        <v>315</v>
      </c>
      <c r="AA14" s="35">
        <v>203</v>
      </c>
      <c r="AB14" s="35">
        <v>337</v>
      </c>
      <c r="AC14" s="35">
        <v>219</v>
      </c>
      <c r="AD14" s="35">
        <v>335</v>
      </c>
      <c r="AE14" s="35">
        <v>178</v>
      </c>
      <c r="AF14" s="35">
        <v>3964</v>
      </c>
      <c r="AG14" s="35">
        <v>2668</v>
      </c>
    </row>
    <row r="18" spans="1:19" x14ac:dyDescent="0.35">
      <c r="A18" s="1" t="s">
        <v>77</v>
      </c>
      <c r="B18" s="35">
        <v>2006</v>
      </c>
      <c r="C18" s="35">
        <v>2007</v>
      </c>
      <c r="D18" s="35">
        <v>2008</v>
      </c>
      <c r="E18" s="35">
        <v>2009</v>
      </c>
      <c r="F18" s="35">
        <v>2010</v>
      </c>
      <c r="G18" s="35">
        <v>2011</v>
      </c>
      <c r="H18" s="35">
        <v>2012</v>
      </c>
      <c r="I18" s="35">
        <v>2013</v>
      </c>
      <c r="J18" s="35">
        <v>2014</v>
      </c>
      <c r="K18" s="35">
        <v>2015</v>
      </c>
      <c r="L18" s="35">
        <v>2016</v>
      </c>
      <c r="M18" s="35">
        <v>2017</v>
      </c>
      <c r="N18" s="35">
        <v>2018</v>
      </c>
      <c r="O18" s="35">
        <v>2019</v>
      </c>
      <c r="P18" s="35">
        <v>2020</v>
      </c>
      <c r="Q18" s="60" t="s">
        <v>36</v>
      </c>
      <c r="S18" s="14" t="s">
        <v>331</v>
      </c>
    </row>
    <row r="19" spans="1:19" x14ac:dyDescent="0.35">
      <c r="A19" s="1" t="s">
        <v>224</v>
      </c>
      <c r="B19" s="37">
        <v>0.82456141710281372</v>
      </c>
      <c r="C19" s="37">
        <v>0.82222223281860352</v>
      </c>
      <c r="D19" s="37">
        <v>0.89252334833145142</v>
      </c>
      <c r="E19" s="37">
        <v>0.86170214414596558</v>
      </c>
      <c r="F19" s="37">
        <v>0.7733989953994751</v>
      </c>
      <c r="G19" s="37">
        <v>0.87113404273986816</v>
      </c>
      <c r="H19" s="37">
        <v>0.81592041254043579</v>
      </c>
      <c r="I19" s="37">
        <v>0.85781991481781006</v>
      </c>
      <c r="J19" s="37">
        <v>0.85427135229110718</v>
      </c>
      <c r="K19" s="37">
        <v>0.77990430593490601</v>
      </c>
      <c r="L19" s="37">
        <v>0.77990430593490601</v>
      </c>
      <c r="M19" s="37">
        <v>0.85648149251937866</v>
      </c>
      <c r="N19" s="37">
        <v>0.8177570104598999</v>
      </c>
      <c r="O19" s="37">
        <v>0.79166668653488159</v>
      </c>
      <c r="P19" s="37">
        <v>0.72822302579879761</v>
      </c>
      <c r="Q19" s="37">
        <v>0.81847989559173584</v>
      </c>
      <c r="R19" s="2"/>
      <c r="S19" s="14" t="s">
        <v>228</v>
      </c>
    </row>
    <row r="20" spans="1:19" x14ac:dyDescent="0.35">
      <c r="A20" s="1" t="s">
        <v>209</v>
      </c>
      <c r="B20" s="37">
        <v>0.81188118457794189</v>
      </c>
      <c r="C20" s="37">
        <v>0.82962960004806519</v>
      </c>
      <c r="D20" s="37">
        <v>0.91262137889862061</v>
      </c>
      <c r="E20" s="37">
        <v>0.92553192377090454</v>
      </c>
      <c r="F20" s="37">
        <v>0.83495146036148071</v>
      </c>
      <c r="G20" s="37">
        <v>0.93069308996200562</v>
      </c>
      <c r="H20" s="37">
        <v>0.84782606363296509</v>
      </c>
      <c r="I20" s="37">
        <v>0.91262137889862061</v>
      </c>
      <c r="J20" s="37">
        <v>0.88297873735427856</v>
      </c>
      <c r="K20" s="37">
        <v>0.79279279708862305</v>
      </c>
      <c r="L20" s="37">
        <v>0.77142858505249023</v>
      </c>
      <c r="M20" s="37">
        <v>0.87596899271011353</v>
      </c>
      <c r="N20" s="37">
        <v>0.83838385343551636</v>
      </c>
      <c r="O20" s="37">
        <v>0.82481753826141357</v>
      </c>
      <c r="P20" s="37">
        <v>0.76551723480224609</v>
      </c>
      <c r="Q20" s="37">
        <v>0.84685230255126953</v>
      </c>
      <c r="R20" s="2"/>
      <c r="S20" s="14" t="s">
        <v>332</v>
      </c>
    </row>
    <row r="21" spans="1:19" x14ac:dyDescent="0.35">
      <c r="A21" s="1" t="s">
        <v>213</v>
      </c>
      <c r="B21" s="37">
        <v>0.83464568853378296</v>
      </c>
      <c r="C21" s="37">
        <v>0.81481480598449707</v>
      </c>
      <c r="D21" s="37">
        <v>0.87387388944625854</v>
      </c>
      <c r="E21" s="37">
        <v>0.79787236452102661</v>
      </c>
      <c r="F21" s="37">
        <v>0.70999997854232788</v>
      </c>
      <c r="G21" s="37">
        <v>0.80645161867141724</v>
      </c>
      <c r="H21" s="37">
        <v>0.78899085521697998</v>
      </c>
      <c r="I21" s="37">
        <v>0.80555558204650879</v>
      </c>
      <c r="J21" s="37">
        <v>0.82857143878936768</v>
      </c>
      <c r="K21" s="37">
        <v>0.76530611515045166</v>
      </c>
      <c r="L21" s="37">
        <v>0.78846156597137451</v>
      </c>
      <c r="M21" s="37">
        <v>0.82758623361587524</v>
      </c>
      <c r="N21" s="37">
        <v>0.80000001192092896</v>
      </c>
      <c r="O21" s="37">
        <v>0.76571428775787354</v>
      </c>
      <c r="P21" s="37">
        <v>0.69014084339141846</v>
      </c>
      <c r="Q21" s="37">
        <v>0.79095715284347534</v>
      </c>
      <c r="R21" s="2"/>
      <c r="S21" s="2"/>
    </row>
    <row r="22" spans="1:19" x14ac:dyDescent="0.35">
      <c r="B22" s="35"/>
      <c r="C22" s="35"/>
      <c r="D22" s="35"/>
      <c r="E22" s="35"/>
      <c r="F22" s="35"/>
      <c r="G22" s="35"/>
      <c r="H22" s="35"/>
      <c r="I22" s="35"/>
      <c r="J22" s="35"/>
      <c r="K22" s="35"/>
      <c r="L22" s="35"/>
      <c r="M22" s="35"/>
      <c r="N22" s="35"/>
      <c r="O22" s="35"/>
      <c r="P22" s="35"/>
      <c r="Q22" s="35"/>
      <c r="R22" s="2"/>
      <c r="S22" s="2"/>
    </row>
    <row r="23" spans="1:19" x14ac:dyDescent="0.35">
      <c r="A23" s="1" t="s">
        <v>225</v>
      </c>
      <c r="B23" s="37">
        <v>0.68306010961532593</v>
      </c>
      <c r="C23" s="37">
        <v>0.59829062223434448</v>
      </c>
      <c r="D23" s="37">
        <v>0.67669171094894409</v>
      </c>
      <c r="E23" s="37">
        <v>0.69759452342987061</v>
      </c>
      <c r="F23" s="37">
        <v>0.66903913021087646</v>
      </c>
      <c r="G23" s="37">
        <v>0.73835122585296631</v>
      </c>
      <c r="H23" s="37">
        <v>0.70606058835983276</v>
      </c>
      <c r="I23" s="37">
        <v>0.68918919563293457</v>
      </c>
      <c r="J23" s="37">
        <v>0.65940052270889282</v>
      </c>
      <c r="K23" s="37">
        <v>0.60893857479095459</v>
      </c>
      <c r="L23" s="37">
        <v>0.58056265115737915</v>
      </c>
      <c r="M23" s="37">
        <v>0.55889725685119629</v>
      </c>
      <c r="N23" s="37">
        <v>0.62642371654510498</v>
      </c>
      <c r="O23" s="37">
        <v>0.56069362163543701</v>
      </c>
      <c r="P23" s="37">
        <v>0.46368715167045593</v>
      </c>
      <c r="Q23" s="37">
        <v>0.62764632701873779</v>
      </c>
      <c r="R23" s="2"/>
      <c r="S23" s="2"/>
    </row>
    <row r="24" spans="1:19" x14ac:dyDescent="0.35">
      <c r="A24" s="1" t="s">
        <v>209</v>
      </c>
      <c r="B24" s="37">
        <v>0.73404252529144287</v>
      </c>
      <c r="C24" s="37">
        <v>0.58015269041061401</v>
      </c>
      <c r="D24" s="37">
        <v>0.671875</v>
      </c>
      <c r="E24" s="37">
        <v>0.72368419170379639</v>
      </c>
      <c r="F24" s="37">
        <v>0.74305558204650879</v>
      </c>
      <c r="G24" s="37">
        <v>0.74050635099411011</v>
      </c>
      <c r="H24" s="37">
        <v>0.77083331346511841</v>
      </c>
      <c r="I24" s="37">
        <v>0.72483223676681519</v>
      </c>
      <c r="J24" s="37">
        <v>0.71361500024795532</v>
      </c>
      <c r="K24" s="37">
        <v>0.62801933288574219</v>
      </c>
      <c r="L24" s="37">
        <v>0.5899999737739563</v>
      </c>
      <c r="M24" s="37">
        <v>0.58571428060531616</v>
      </c>
      <c r="N24" s="37">
        <v>0.67768597602844238</v>
      </c>
      <c r="O24" s="37">
        <v>0.5803108811378479</v>
      </c>
      <c r="P24" s="37">
        <v>0.5207100510597229</v>
      </c>
      <c r="Q24" s="37">
        <v>0.66150271892547607</v>
      </c>
      <c r="R24" s="2"/>
      <c r="S24" s="2"/>
    </row>
    <row r="25" spans="1:19" x14ac:dyDescent="0.35">
      <c r="A25" s="1" t="s">
        <v>213</v>
      </c>
      <c r="B25" s="37">
        <v>0.62921351194381714</v>
      </c>
      <c r="C25" s="37">
        <v>0.62135922908782959</v>
      </c>
      <c r="D25" s="37">
        <v>0.68115943670272827</v>
      </c>
      <c r="E25" s="37">
        <v>0.66906476020812988</v>
      </c>
      <c r="F25" s="37">
        <v>0.59124088287353516</v>
      </c>
      <c r="G25" s="37">
        <v>0.73553717136383057</v>
      </c>
      <c r="H25" s="37">
        <v>0.61594200134277344</v>
      </c>
      <c r="I25" s="37">
        <v>0.65306121110916138</v>
      </c>
      <c r="J25" s="37">
        <v>0.58441555500030518</v>
      </c>
      <c r="K25" s="37">
        <v>0.58278143405914307</v>
      </c>
      <c r="L25" s="37">
        <v>0.57068061828613281</v>
      </c>
      <c r="M25" s="37">
        <v>0.52910053730010986</v>
      </c>
      <c r="N25" s="37">
        <v>0.56345176696777344</v>
      </c>
      <c r="O25" s="37">
        <v>0.53594774007797241</v>
      </c>
      <c r="P25" s="37">
        <v>0.4126984179019928</v>
      </c>
      <c r="Q25" s="37">
        <v>0.58855098485946655</v>
      </c>
      <c r="R25" s="2"/>
      <c r="S25" s="2"/>
    </row>
    <row r="26" spans="1:19" x14ac:dyDescent="0.35">
      <c r="B26" s="35"/>
      <c r="C26" s="35"/>
      <c r="D26" s="35"/>
      <c r="E26" s="35"/>
      <c r="F26" s="35"/>
      <c r="G26" s="35"/>
      <c r="H26" s="35"/>
      <c r="I26" s="35"/>
      <c r="J26" s="35"/>
      <c r="K26" s="35"/>
      <c r="L26" s="35"/>
      <c r="M26" s="35"/>
      <c r="N26" s="35"/>
      <c r="O26" s="35"/>
      <c r="P26" s="35"/>
      <c r="Q26" s="35"/>
      <c r="R26" s="2"/>
      <c r="S26" s="2"/>
    </row>
    <row r="27" spans="1:19" x14ac:dyDescent="0.35">
      <c r="A27" s="1" t="s">
        <v>226</v>
      </c>
      <c r="B27" s="37">
        <v>0.76155716180801392</v>
      </c>
      <c r="C27" s="37">
        <v>0.7182539701461792</v>
      </c>
      <c r="D27" s="37">
        <v>0.77291667461395264</v>
      </c>
      <c r="E27" s="37">
        <v>0.76200419664382935</v>
      </c>
      <c r="F27" s="37">
        <v>0.71280992031097412</v>
      </c>
      <c r="G27" s="37">
        <v>0.79113924503326416</v>
      </c>
      <c r="H27" s="37">
        <v>0.74764597415924072</v>
      </c>
      <c r="I27" s="37">
        <v>0.751953125</v>
      </c>
      <c r="J27" s="37">
        <v>0.71902269124984741</v>
      </c>
      <c r="K27" s="37">
        <v>0.67195767164230347</v>
      </c>
      <c r="L27" s="37">
        <v>0.64891844987869263</v>
      </c>
      <c r="M27" s="37">
        <v>0.66341465711593628</v>
      </c>
      <c r="N27" s="37">
        <v>0.68597561120986938</v>
      </c>
      <c r="O27" s="37">
        <v>0.66023737192153931</v>
      </c>
      <c r="P27" s="37">
        <v>0.57886677980422974</v>
      </c>
      <c r="Q27" s="37">
        <v>0.70331144332885742</v>
      </c>
      <c r="R27" s="2"/>
      <c r="S27" s="2"/>
    </row>
    <row r="28" spans="1:19" x14ac:dyDescent="0.35">
      <c r="A28" s="1" t="s">
        <v>209</v>
      </c>
      <c r="B28" s="37">
        <v>0.77435898780822754</v>
      </c>
      <c r="C28" s="37">
        <v>0.70676690340042114</v>
      </c>
      <c r="D28" s="37">
        <v>0.77922075986862183</v>
      </c>
      <c r="E28" s="37">
        <v>0.80081301927566528</v>
      </c>
      <c r="F28" s="37">
        <v>0.78137654066085815</v>
      </c>
      <c r="G28" s="37">
        <v>0.8115384578704834</v>
      </c>
      <c r="H28" s="37">
        <v>0.79577463865280151</v>
      </c>
      <c r="I28" s="37">
        <v>0.80158728361129761</v>
      </c>
      <c r="J28" s="37">
        <v>0.75562703609466553</v>
      </c>
      <c r="K28" s="37">
        <v>0.68553459644317627</v>
      </c>
      <c r="L28" s="37">
        <v>0.65245902538299561</v>
      </c>
      <c r="M28" s="37">
        <v>0.69616520404815674</v>
      </c>
      <c r="N28" s="37">
        <v>0.72434020042419434</v>
      </c>
      <c r="O28" s="37">
        <v>0.67062312364578247</v>
      </c>
      <c r="P28" s="37">
        <v>0.62893080711364746</v>
      </c>
      <c r="Q28" s="37">
        <v>0.73152941465377808</v>
      </c>
      <c r="R28" s="2"/>
      <c r="S28" s="2"/>
    </row>
    <row r="29" spans="1:19" x14ac:dyDescent="0.35">
      <c r="A29" s="1" t="s">
        <v>213</v>
      </c>
      <c r="B29" s="37">
        <v>0.75</v>
      </c>
      <c r="C29" s="37">
        <v>0.73109245300292969</v>
      </c>
      <c r="D29" s="37">
        <v>0.76706826686859131</v>
      </c>
      <c r="E29" s="37">
        <v>0.72103005647659302</v>
      </c>
      <c r="F29" s="37">
        <v>0.64135020971298218</v>
      </c>
      <c r="G29" s="37">
        <v>0.76635515689849854</v>
      </c>
      <c r="H29" s="37">
        <v>0.69230771064758301</v>
      </c>
      <c r="I29" s="37">
        <v>0.70384615659713745</v>
      </c>
      <c r="J29" s="37">
        <v>0.67557251453399658</v>
      </c>
      <c r="K29" s="37">
        <v>0.65461850166320801</v>
      </c>
      <c r="L29" s="37">
        <v>0.64527028799057007</v>
      </c>
      <c r="M29" s="37">
        <v>0.62318837642669678</v>
      </c>
      <c r="N29" s="37">
        <v>0.64444446563720703</v>
      </c>
      <c r="O29" s="37">
        <v>0.64985162019729614</v>
      </c>
      <c r="P29" s="37">
        <v>0.53134328126907349</v>
      </c>
      <c r="Q29" s="37">
        <v>0.67305749654769897</v>
      </c>
      <c r="R29" s="2"/>
      <c r="S29" s="2"/>
    </row>
    <row r="30" spans="1:19" x14ac:dyDescent="0.35">
      <c r="B30" s="2"/>
      <c r="C30" s="2"/>
      <c r="D30" s="2"/>
      <c r="E30" s="2"/>
      <c r="F30" s="2"/>
      <c r="G30" s="2"/>
      <c r="H30" s="2"/>
      <c r="I30" s="2"/>
      <c r="J30" s="2"/>
      <c r="K30" s="2"/>
      <c r="L30" s="2"/>
      <c r="M30" s="2"/>
      <c r="N30" s="2"/>
      <c r="O30" s="2"/>
      <c r="P30" s="2"/>
      <c r="Q30" s="2"/>
      <c r="R30" s="2"/>
    </row>
    <row r="31" spans="1:19" x14ac:dyDescent="0.35">
      <c r="B31" s="2"/>
      <c r="C31" s="2"/>
      <c r="D31" s="2"/>
      <c r="E31" s="2"/>
      <c r="F31" s="2"/>
      <c r="G31" s="2"/>
      <c r="H31" s="2"/>
      <c r="I31" s="2"/>
      <c r="J31" s="2"/>
      <c r="K31" s="2"/>
      <c r="L31" s="2"/>
      <c r="M31" s="2"/>
      <c r="N31" s="2"/>
      <c r="O31" s="2"/>
      <c r="P31" s="2"/>
      <c r="Q31" s="2"/>
      <c r="R31" s="2"/>
    </row>
    <row r="32" spans="1:19" x14ac:dyDescent="0.35">
      <c r="B32" s="2"/>
      <c r="C32" s="2"/>
      <c r="D32" s="2"/>
      <c r="E32" s="2"/>
      <c r="F32" s="2"/>
      <c r="G32" s="2"/>
      <c r="H32" s="2"/>
      <c r="I32" s="2"/>
      <c r="J32" s="2"/>
      <c r="K32" s="2"/>
      <c r="L32" s="2"/>
      <c r="M32" s="2"/>
      <c r="N32" s="2"/>
      <c r="O32" s="2"/>
      <c r="P32" s="2"/>
      <c r="Q32" s="2"/>
      <c r="R32" s="2"/>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096AE4-9DF5-4D51-83E3-E964CA1EF529}">
  <dimension ref="A1:AG31"/>
  <sheetViews>
    <sheetView workbookViewId="0">
      <selection activeCell="S20" sqref="S20"/>
    </sheetView>
  </sheetViews>
  <sheetFormatPr defaultRowHeight="14.5" x14ac:dyDescent="0.35"/>
  <cols>
    <col min="1" max="1" width="18.81640625" customWidth="1"/>
    <col min="2" max="4" width="9.1796875" customWidth="1"/>
  </cols>
  <sheetData>
    <row r="1" spans="1:33" ht="15.5" x14ac:dyDescent="0.35">
      <c r="A1" s="16" t="s">
        <v>302</v>
      </c>
    </row>
    <row r="3" spans="1:33" s="46" customFormat="1" ht="29" x14ac:dyDescent="0.35">
      <c r="B3" s="46" t="s">
        <v>37</v>
      </c>
      <c r="C3" s="46" t="s">
        <v>270</v>
      </c>
      <c r="D3" s="46" t="s">
        <v>38</v>
      </c>
      <c r="E3" s="46" t="s">
        <v>271</v>
      </c>
      <c r="F3" s="46" t="s">
        <v>39</v>
      </c>
      <c r="G3" s="46" t="s">
        <v>272</v>
      </c>
      <c r="H3" s="46" t="s">
        <v>40</v>
      </c>
      <c r="I3" s="46" t="s">
        <v>273</v>
      </c>
      <c r="J3" s="46" t="s">
        <v>41</v>
      </c>
      <c r="K3" s="46" t="s">
        <v>274</v>
      </c>
      <c r="L3" s="46" t="s">
        <v>42</v>
      </c>
      <c r="M3" s="46" t="s">
        <v>275</v>
      </c>
      <c r="N3" s="46" t="s">
        <v>43</v>
      </c>
      <c r="O3" s="46" t="s">
        <v>276</v>
      </c>
      <c r="P3" s="46" t="s">
        <v>44</v>
      </c>
      <c r="Q3" s="46" t="s">
        <v>277</v>
      </c>
      <c r="R3" s="46" t="s">
        <v>45</v>
      </c>
      <c r="S3" s="46" t="s">
        <v>278</v>
      </c>
      <c r="T3" s="46" t="s">
        <v>46</v>
      </c>
      <c r="U3" s="46" t="s">
        <v>279</v>
      </c>
      <c r="V3" s="46" t="s">
        <v>47</v>
      </c>
      <c r="W3" s="46" t="s">
        <v>280</v>
      </c>
      <c r="X3" s="46" t="s">
        <v>48</v>
      </c>
      <c r="Y3" s="46" t="s">
        <v>281</v>
      </c>
      <c r="Z3" s="46" t="s">
        <v>254</v>
      </c>
      <c r="AA3" s="46" t="s">
        <v>282</v>
      </c>
      <c r="AB3" s="46" t="s">
        <v>313</v>
      </c>
      <c r="AC3" s="46" t="s">
        <v>319</v>
      </c>
      <c r="AD3" s="46" t="s">
        <v>334</v>
      </c>
      <c r="AE3" s="46" t="s">
        <v>339</v>
      </c>
      <c r="AF3" s="46" t="s">
        <v>49</v>
      </c>
      <c r="AG3" s="46" t="s">
        <v>283</v>
      </c>
    </row>
    <row r="4" spans="1:33" x14ac:dyDescent="0.35">
      <c r="A4" t="s">
        <v>266</v>
      </c>
      <c r="B4" s="57">
        <v>169</v>
      </c>
      <c r="C4" s="57">
        <v>135</v>
      </c>
      <c r="D4" s="57">
        <v>198</v>
      </c>
      <c r="E4" s="57">
        <v>154</v>
      </c>
      <c r="F4" s="57">
        <v>191</v>
      </c>
      <c r="G4" s="57">
        <v>154</v>
      </c>
      <c r="H4" s="57">
        <v>201</v>
      </c>
      <c r="I4" s="57">
        <v>155</v>
      </c>
      <c r="J4" s="57">
        <v>159</v>
      </c>
      <c r="K4" s="57">
        <v>121</v>
      </c>
      <c r="L4" s="57">
        <v>173</v>
      </c>
      <c r="M4" s="57">
        <v>136</v>
      </c>
      <c r="N4" s="57">
        <v>199</v>
      </c>
      <c r="O4" s="57">
        <v>144</v>
      </c>
      <c r="P4" s="57">
        <v>189</v>
      </c>
      <c r="Q4" s="57">
        <v>147</v>
      </c>
      <c r="R4" s="57">
        <v>238</v>
      </c>
      <c r="S4" s="57">
        <v>175</v>
      </c>
      <c r="T4" s="57">
        <v>234</v>
      </c>
      <c r="U4" s="57">
        <v>157</v>
      </c>
      <c r="V4" s="57">
        <v>257</v>
      </c>
      <c r="W4" s="57">
        <v>182</v>
      </c>
      <c r="X4" s="57">
        <v>260</v>
      </c>
      <c r="Y4" s="57">
        <v>190</v>
      </c>
      <c r="Z4" s="57">
        <v>258</v>
      </c>
      <c r="AA4" s="57">
        <v>185</v>
      </c>
      <c r="AB4" s="57">
        <v>285</v>
      </c>
      <c r="AC4" s="57">
        <v>203</v>
      </c>
      <c r="AD4" s="57">
        <v>267</v>
      </c>
      <c r="AE4" s="57">
        <v>173</v>
      </c>
      <c r="AF4" s="57">
        <v>3278</v>
      </c>
      <c r="AG4" s="57">
        <v>2411</v>
      </c>
    </row>
    <row r="5" spans="1:33" x14ac:dyDescent="0.35">
      <c r="B5" s="35"/>
      <c r="C5" s="35"/>
      <c r="D5" s="35"/>
      <c r="E5" s="35"/>
      <c r="F5" s="35"/>
      <c r="G5" s="35"/>
      <c r="H5" s="35"/>
      <c r="I5" s="35"/>
      <c r="J5" s="35"/>
      <c r="K5" s="35"/>
      <c r="L5" s="35"/>
      <c r="M5" s="35"/>
      <c r="N5" s="35"/>
      <c r="O5" s="35"/>
      <c r="P5" s="35"/>
      <c r="Q5" s="35"/>
      <c r="R5" s="35"/>
      <c r="S5" s="35"/>
      <c r="T5" s="35"/>
      <c r="U5" s="35"/>
      <c r="V5" s="35"/>
      <c r="W5" s="35"/>
      <c r="X5" s="35"/>
      <c r="Y5" s="35"/>
      <c r="Z5" s="35"/>
      <c r="AA5" s="35"/>
      <c r="AB5" s="35"/>
      <c r="AC5" s="35"/>
      <c r="AD5" s="35"/>
      <c r="AE5" s="35"/>
      <c r="AF5" s="35"/>
      <c r="AG5" s="35"/>
    </row>
    <row r="6" spans="1:33" x14ac:dyDescent="0.35">
      <c r="A6" t="s">
        <v>267</v>
      </c>
      <c r="B6" s="57">
        <v>190</v>
      </c>
      <c r="C6" s="57">
        <v>166</v>
      </c>
      <c r="D6" s="57">
        <v>234</v>
      </c>
      <c r="E6" s="57">
        <v>189</v>
      </c>
      <c r="F6" s="57">
        <v>220</v>
      </c>
      <c r="G6" s="57">
        <v>188</v>
      </c>
      <c r="H6" s="57">
        <v>220</v>
      </c>
      <c r="I6" s="57">
        <v>186</v>
      </c>
      <c r="J6" s="57">
        <v>250</v>
      </c>
      <c r="K6" s="57">
        <v>197</v>
      </c>
      <c r="L6" s="57">
        <v>247</v>
      </c>
      <c r="M6" s="57">
        <v>214</v>
      </c>
      <c r="N6" s="57">
        <v>280</v>
      </c>
      <c r="O6" s="57">
        <v>229</v>
      </c>
      <c r="P6" s="57">
        <v>274</v>
      </c>
      <c r="Q6" s="57">
        <v>222</v>
      </c>
      <c r="R6" s="57">
        <v>277</v>
      </c>
      <c r="S6" s="57">
        <v>222</v>
      </c>
      <c r="T6" s="57">
        <v>289</v>
      </c>
      <c r="U6" s="57">
        <v>210</v>
      </c>
      <c r="V6" s="57">
        <v>255</v>
      </c>
      <c r="W6" s="57">
        <v>185</v>
      </c>
      <c r="X6" s="57">
        <v>274</v>
      </c>
      <c r="Y6" s="57">
        <v>196</v>
      </c>
      <c r="Z6" s="57">
        <v>308</v>
      </c>
      <c r="AA6" s="57">
        <v>238</v>
      </c>
      <c r="AB6" s="57">
        <v>303</v>
      </c>
      <c r="AC6" s="57">
        <v>228</v>
      </c>
      <c r="AD6" s="57">
        <v>300</v>
      </c>
      <c r="AE6" s="57">
        <v>196</v>
      </c>
      <c r="AF6" s="57">
        <v>3921</v>
      </c>
      <c r="AG6" s="57">
        <v>3066</v>
      </c>
    </row>
    <row r="7" spans="1:33" x14ac:dyDescent="0.35">
      <c r="B7" s="35"/>
      <c r="C7" s="35"/>
      <c r="D7" s="35"/>
      <c r="E7" s="35"/>
      <c r="F7" s="35"/>
      <c r="G7" s="35"/>
      <c r="H7" s="35"/>
      <c r="I7" s="35"/>
      <c r="J7" s="35"/>
      <c r="K7" s="35"/>
      <c r="L7" s="35"/>
      <c r="M7" s="35"/>
      <c r="N7" s="35"/>
      <c r="O7" s="35"/>
      <c r="P7" s="35"/>
      <c r="Q7" s="35"/>
      <c r="R7" s="35"/>
      <c r="S7" s="35"/>
      <c r="T7" s="35"/>
      <c r="U7" s="35"/>
      <c r="V7" s="35"/>
      <c r="W7" s="35"/>
      <c r="X7" s="35"/>
      <c r="Y7" s="35"/>
      <c r="Z7" s="35"/>
      <c r="AA7" s="35"/>
      <c r="AB7" s="35"/>
      <c r="AC7" s="35"/>
      <c r="AD7" s="35"/>
      <c r="AE7" s="35"/>
      <c r="AF7" s="35"/>
      <c r="AG7" s="35"/>
    </row>
    <row r="8" spans="1:33" x14ac:dyDescent="0.35">
      <c r="A8" t="s">
        <v>268</v>
      </c>
      <c r="B8" s="57">
        <v>28</v>
      </c>
      <c r="C8" s="57">
        <v>9</v>
      </c>
      <c r="D8" s="57">
        <v>49</v>
      </c>
      <c r="E8" s="57">
        <v>12</v>
      </c>
      <c r="F8" s="57">
        <v>53</v>
      </c>
      <c r="G8" s="57">
        <v>23</v>
      </c>
      <c r="H8" s="57">
        <v>29</v>
      </c>
      <c r="I8" s="57">
        <v>17</v>
      </c>
      <c r="J8" s="57">
        <v>44</v>
      </c>
      <c r="K8" s="57">
        <v>24</v>
      </c>
      <c r="L8" s="57">
        <v>28</v>
      </c>
      <c r="M8" s="57">
        <v>16</v>
      </c>
      <c r="N8" s="57">
        <v>41</v>
      </c>
      <c r="O8" s="57">
        <v>18</v>
      </c>
      <c r="P8" s="57">
        <v>36</v>
      </c>
      <c r="Q8" s="57">
        <v>13</v>
      </c>
      <c r="R8" s="57">
        <v>47</v>
      </c>
      <c r="S8" s="57">
        <v>14</v>
      </c>
      <c r="T8" s="57">
        <v>41</v>
      </c>
      <c r="U8" s="57">
        <v>13</v>
      </c>
      <c r="V8" s="57">
        <v>72</v>
      </c>
      <c r="W8" s="57">
        <v>19</v>
      </c>
      <c r="X8" s="57">
        <v>58</v>
      </c>
      <c r="Y8" s="57">
        <v>15</v>
      </c>
      <c r="Z8" s="57">
        <v>68</v>
      </c>
      <c r="AA8" s="57">
        <v>22</v>
      </c>
      <c r="AB8" s="57">
        <v>63</v>
      </c>
      <c r="AC8" s="57">
        <v>10</v>
      </c>
      <c r="AD8" s="57">
        <v>66</v>
      </c>
      <c r="AE8" s="57" t="s">
        <v>316</v>
      </c>
      <c r="AF8" s="57">
        <v>723</v>
      </c>
      <c r="AG8" s="57">
        <v>230</v>
      </c>
    </row>
    <row r="9" spans="1:33" x14ac:dyDescent="0.35">
      <c r="B9" s="35"/>
      <c r="C9" s="35"/>
      <c r="D9" s="35"/>
      <c r="E9" s="35"/>
      <c r="F9" s="35"/>
      <c r="G9" s="35"/>
      <c r="H9" s="35"/>
      <c r="I9" s="35"/>
      <c r="J9" s="35"/>
      <c r="K9" s="35"/>
      <c r="L9" s="35"/>
      <c r="M9" s="35"/>
      <c r="N9" s="35"/>
      <c r="O9" s="35"/>
      <c r="P9" s="35"/>
      <c r="Q9" s="35"/>
      <c r="R9" s="35"/>
      <c r="S9" s="35"/>
      <c r="T9" s="35"/>
      <c r="U9" s="35"/>
      <c r="V9" s="35"/>
      <c r="W9" s="35"/>
      <c r="X9" s="35"/>
      <c r="Y9" s="35"/>
      <c r="Z9" s="35"/>
      <c r="AA9" s="35"/>
      <c r="AB9" s="35"/>
      <c r="AC9" s="35"/>
      <c r="AD9" s="35"/>
      <c r="AE9" s="35"/>
      <c r="AF9" s="35"/>
      <c r="AG9" s="35"/>
    </row>
    <row r="10" spans="1:33" x14ac:dyDescent="0.35">
      <c r="A10" s="23" t="s">
        <v>297</v>
      </c>
      <c r="B10" s="34">
        <v>24</v>
      </c>
      <c r="C10" s="34" t="s">
        <v>316</v>
      </c>
      <c r="D10" s="34">
        <v>23</v>
      </c>
      <c r="E10" s="34">
        <v>7</v>
      </c>
      <c r="F10" s="34">
        <v>16</v>
      </c>
      <c r="G10" s="34">
        <v>6</v>
      </c>
      <c r="H10" s="34">
        <v>29</v>
      </c>
      <c r="I10" s="34">
        <v>7</v>
      </c>
      <c r="J10" s="34">
        <v>31</v>
      </c>
      <c r="K10" s="34" t="s">
        <v>316</v>
      </c>
      <c r="L10" s="34">
        <v>26</v>
      </c>
      <c r="M10" s="34">
        <v>9</v>
      </c>
      <c r="N10" s="34">
        <v>11</v>
      </c>
      <c r="O10" s="34">
        <v>6</v>
      </c>
      <c r="P10" s="34">
        <v>13</v>
      </c>
      <c r="Q10" s="34" t="s">
        <v>316</v>
      </c>
      <c r="R10" s="34">
        <v>11</v>
      </c>
      <c r="S10" s="34" t="s">
        <v>316</v>
      </c>
      <c r="T10" s="34" t="s">
        <v>316</v>
      </c>
      <c r="U10" s="34" t="s">
        <v>316</v>
      </c>
      <c r="V10" s="34">
        <v>17</v>
      </c>
      <c r="W10" s="34" t="s">
        <v>316</v>
      </c>
      <c r="X10" s="34">
        <v>23</v>
      </c>
      <c r="Y10" s="34">
        <v>7</v>
      </c>
      <c r="Z10" s="34">
        <v>22</v>
      </c>
      <c r="AA10" s="34" t="s">
        <v>316</v>
      </c>
      <c r="AB10" s="34">
        <v>23</v>
      </c>
      <c r="AC10" s="34" t="s">
        <v>316</v>
      </c>
      <c r="AD10" s="34">
        <v>20</v>
      </c>
      <c r="AE10" s="34" t="s">
        <v>316</v>
      </c>
      <c r="AF10" s="35">
        <v>292</v>
      </c>
      <c r="AG10" s="35">
        <v>70</v>
      </c>
    </row>
    <row r="11" spans="1:33" s="2" customFormat="1" x14ac:dyDescent="0.35">
      <c r="B11" s="37"/>
      <c r="C11" s="37"/>
      <c r="D11" s="37"/>
      <c r="E11" s="37"/>
      <c r="F11" s="37"/>
      <c r="G11" s="37"/>
      <c r="H11" s="37"/>
      <c r="I11" s="37"/>
      <c r="J11" s="37"/>
      <c r="K11" s="37"/>
      <c r="L11" s="37"/>
      <c r="M11" s="37"/>
      <c r="N11" s="37"/>
      <c r="O11" s="37"/>
      <c r="P11" s="37"/>
      <c r="Q11" s="37"/>
      <c r="R11" s="37"/>
      <c r="S11" s="37"/>
      <c r="T11" s="37"/>
      <c r="U11" s="37"/>
      <c r="V11" s="37"/>
      <c r="W11" s="37"/>
      <c r="X11" s="37"/>
      <c r="Y11" s="37"/>
      <c r="Z11" s="37"/>
      <c r="AA11" s="37"/>
      <c r="AB11" s="37"/>
      <c r="AC11" s="37"/>
      <c r="AD11" s="37"/>
      <c r="AE11" s="37"/>
      <c r="AF11" s="37"/>
      <c r="AG11" s="37"/>
    </row>
    <row r="12" spans="1:33" x14ac:dyDescent="0.35">
      <c r="A12" t="s">
        <v>269</v>
      </c>
      <c r="B12" s="35">
        <v>411</v>
      </c>
      <c r="C12" s="35">
        <v>313</v>
      </c>
      <c r="D12" s="35">
        <v>504</v>
      </c>
      <c r="E12" s="35">
        <v>362</v>
      </c>
      <c r="F12" s="35">
        <v>480</v>
      </c>
      <c r="G12" s="35">
        <v>371</v>
      </c>
      <c r="H12" s="35">
        <v>479</v>
      </c>
      <c r="I12" s="35">
        <v>365</v>
      </c>
      <c r="J12" s="35">
        <v>484</v>
      </c>
      <c r="K12" s="35">
        <v>345</v>
      </c>
      <c r="L12" s="35">
        <v>474</v>
      </c>
      <c r="M12" s="35">
        <v>375</v>
      </c>
      <c r="N12" s="35">
        <v>531</v>
      </c>
      <c r="O12" s="35">
        <v>397</v>
      </c>
      <c r="P12" s="35">
        <v>512</v>
      </c>
      <c r="Q12" s="35">
        <v>385</v>
      </c>
      <c r="R12" s="35">
        <v>573</v>
      </c>
      <c r="S12" s="35">
        <v>412</v>
      </c>
      <c r="T12" s="35">
        <v>567</v>
      </c>
      <c r="U12" s="35">
        <v>381</v>
      </c>
      <c r="V12" s="35">
        <v>601</v>
      </c>
      <c r="W12" s="35">
        <v>390</v>
      </c>
      <c r="X12" s="35">
        <v>615</v>
      </c>
      <c r="Y12" s="35">
        <v>408</v>
      </c>
      <c r="Z12" s="35">
        <v>656</v>
      </c>
      <c r="AA12" s="35">
        <v>450</v>
      </c>
      <c r="AB12" s="35">
        <v>674</v>
      </c>
      <c r="AC12" s="35">
        <v>445</v>
      </c>
      <c r="AD12" s="35">
        <v>653</v>
      </c>
      <c r="AE12" s="35">
        <v>378</v>
      </c>
      <c r="AF12" s="35">
        <v>8214</v>
      </c>
      <c r="AG12" s="35">
        <v>5777</v>
      </c>
    </row>
    <row r="14" spans="1:33" x14ac:dyDescent="0.35">
      <c r="C14" s="2"/>
      <c r="D14" s="2"/>
      <c r="E14" s="2"/>
      <c r="F14" s="2"/>
      <c r="G14" s="2"/>
      <c r="H14" s="2"/>
      <c r="I14" s="2"/>
      <c r="J14" s="2"/>
      <c r="K14" s="2"/>
      <c r="L14" s="2"/>
      <c r="M14" s="2"/>
      <c r="N14" s="2"/>
      <c r="O14" s="2"/>
    </row>
    <row r="15" spans="1:33" x14ac:dyDescent="0.35">
      <c r="C15" s="30"/>
      <c r="D15" s="30"/>
      <c r="E15" s="30"/>
      <c r="F15" s="30"/>
      <c r="G15" s="30"/>
      <c r="H15" s="30"/>
      <c r="I15" s="30"/>
      <c r="J15" s="31"/>
      <c r="K15" s="31"/>
      <c r="L15" s="31"/>
      <c r="M15" s="30"/>
      <c r="N15" s="30"/>
      <c r="O15" s="30"/>
      <c r="S15" s="23"/>
    </row>
    <row r="16" spans="1:33" s="46" customFormat="1" ht="43.5" x14ac:dyDescent="0.35">
      <c r="B16" s="55" t="s">
        <v>284</v>
      </c>
      <c r="C16" s="55" t="s">
        <v>285</v>
      </c>
      <c r="D16" s="55" t="s">
        <v>286</v>
      </c>
      <c r="E16" s="55" t="s">
        <v>287</v>
      </c>
      <c r="F16" s="55" t="s">
        <v>288</v>
      </c>
      <c r="G16" s="55" t="s">
        <v>289</v>
      </c>
      <c r="H16" s="55" t="s">
        <v>290</v>
      </c>
      <c r="I16" s="55" t="s">
        <v>291</v>
      </c>
      <c r="J16" s="55" t="s">
        <v>292</v>
      </c>
      <c r="K16" s="55" t="s">
        <v>293</v>
      </c>
      <c r="L16" s="55" t="s">
        <v>294</v>
      </c>
      <c r="M16" s="55" t="s">
        <v>295</v>
      </c>
      <c r="N16" s="55" t="s">
        <v>320</v>
      </c>
      <c r="O16" s="55" t="s">
        <v>321</v>
      </c>
      <c r="P16" s="55" t="s">
        <v>340</v>
      </c>
      <c r="Q16" s="55" t="s">
        <v>296</v>
      </c>
      <c r="R16" s="55"/>
    </row>
    <row r="17" spans="1:19" x14ac:dyDescent="0.35">
      <c r="A17" t="s">
        <v>266</v>
      </c>
      <c r="B17" s="37">
        <v>0.79881656169891357</v>
      </c>
      <c r="C17" s="37">
        <v>0.77777779102325439</v>
      </c>
      <c r="D17" s="37">
        <v>0.80628269910812378</v>
      </c>
      <c r="E17" s="37">
        <v>0.77114427089691162</v>
      </c>
      <c r="F17" s="37">
        <v>0.76100629568099976</v>
      </c>
      <c r="G17" s="37">
        <v>0.78612715005874634</v>
      </c>
      <c r="H17" s="37">
        <v>0.72361809015274048</v>
      </c>
      <c r="I17" s="37">
        <v>0.77777779102325439</v>
      </c>
      <c r="J17" s="37">
        <v>0.73529410362243652</v>
      </c>
      <c r="K17" s="37">
        <v>0.67094016075134277</v>
      </c>
      <c r="L17" s="37">
        <v>0.70817118883132935</v>
      </c>
      <c r="M17" s="37">
        <v>0.73076921701431274</v>
      </c>
      <c r="N17" s="37">
        <v>0.71705424785614014</v>
      </c>
      <c r="O17" s="37">
        <v>0.71228069067001343</v>
      </c>
      <c r="P17" s="37">
        <v>0.64794009923934937</v>
      </c>
      <c r="Q17" s="37">
        <v>0.73550945520401001</v>
      </c>
      <c r="R17" s="37"/>
      <c r="S17" s="14" t="s">
        <v>338</v>
      </c>
    </row>
    <row r="18" spans="1:19" x14ac:dyDescent="0.35">
      <c r="A18" t="s">
        <v>267</v>
      </c>
      <c r="B18" s="37">
        <v>0.87368422746658325</v>
      </c>
      <c r="C18" s="37">
        <v>0.80769228935241699</v>
      </c>
      <c r="D18" s="37">
        <v>0.8545454740524292</v>
      </c>
      <c r="E18" s="37">
        <v>0.84545457363128662</v>
      </c>
      <c r="F18" s="37">
        <v>0.78799998760223389</v>
      </c>
      <c r="G18" s="37">
        <v>0.86639678478240967</v>
      </c>
      <c r="H18" s="37">
        <v>0.81785714626312256</v>
      </c>
      <c r="I18" s="37">
        <v>0.81021898984909058</v>
      </c>
      <c r="J18" s="37">
        <v>0.80144405364990234</v>
      </c>
      <c r="K18" s="37">
        <v>0.72664362192153931</v>
      </c>
      <c r="L18" s="37">
        <v>0.72549021244049072</v>
      </c>
      <c r="M18" s="37">
        <v>0.71532845497131348</v>
      </c>
      <c r="N18" s="37">
        <v>0.77272725105285645</v>
      </c>
      <c r="O18" s="37">
        <v>0.75247526168823242</v>
      </c>
      <c r="P18" s="37">
        <v>0.65333330631256104</v>
      </c>
      <c r="Q18" s="37">
        <v>0.78194338083267212</v>
      </c>
      <c r="R18" s="37"/>
      <c r="S18" s="14" t="s">
        <v>298</v>
      </c>
    </row>
    <row r="19" spans="1:19" x14ac:dyDescent="0.35">
      <c r="A19" t="s">
        <v>268</v>
      </c>
      <c r="B19" s="37">
        <v>0.3214285671710968</v>
      </c>
      <c r="C19" s="37">
        <v>0.24489796161651611</v>
      </c>
      <c r="D19" s="37">
        <v>0.43396225571632385</v>
      </c>
      <c r="E19" s="37">
        <v>0.58620691299438477</v>
      </c>
      <c r="F19" s="37">
        <v>0.54545456171035767</v>
      </c>
      <c r="G19" s="37">
        <v>0.57142859697341919</v>
      </c>
      <c r="H19" s="37">
        <v>0.43902438879013062</v>
      </c>
      <c r="I19" s="37">
        <v>0.3611111044883728</v>
      </c>
      <c r="J19" s="37">
        <v>0.29787233471870422</v>
      </c>
      <c r="K19" s="37">
        <v>0.31707316637039185</v>
      </c>
      <c r="L19" s="37">
        <v>0.2638888955116272</v>
      </c>
      <c r="M19" s="37">
        <v>0.25862067937850952</v>
      </c>
      <c r="N19" s="37">
        <v>0.32352942228317261</v>
      </c>
      <c r="O19" s="37">
        <v>0.1587301641702652</v>
      </c>
      <c r="P19" s="37">
        <v>7.5757578015327454E-2</v>
      </c>
      <c r="Q19" s="37">
        <v>0.31811895966529846</v>
      </c>
      <c r="R19" s="37"/>
      <c r="S19" s="38" t="s">
        <v>317</v>
      </c>
    </row>
    <row r="20" spans="1:19" x14ac:dyDescent="0.35">
      <c r="A20" t="s">
        <v>297</v>
      </c>
      <c r="B20" s="37" t="s">
        <v>316</v>
      </c>
      <c r="C20" s="37">
        <v>0.30434782608695654</v>
      </c>
      <c r="D20" s="37">
        <v>0.375</v>
      </c>
      <c r="E20" s="37">
        <v>0.2413793103448276</v>
      </c>
      <c r="F20" s="37" t="s">
        <v>316</v>
      </c>
      <c r="G20" s="37">
        <v>0.34615384615384615</v>
      </c>
      <c r="H20" s="37">
        <v>0.54545454545454541</v>
      </c>
      <c r="I20" s="37" t="s">
        <v>316</v>
      </c>
      <c r="J20" s="37" t="s">
        <v>316</v>
      </c>
      <c r="K20" s="37" t="s">
        <v>316</v>
      </c>
      <c r="L20" s="37" t="s">
        <v>316</v>
      </c>
      <c r="M20" s="37">
        <v>0.30434782608695654</v>
      </c>
      <c r="N20" s="37" t="s">
        <v>316</v>
      </c>
      <c r="O20" s="37" t="s">
        <v>316</v>
      </c>
      <c r="P20" s="37" t="s">
        <v>316</v>
      </c>
      <c r="Q20" s="37">
        <v>0.23972602739726026</v>
      </c>
      <c r="R20" s="40"/>
      <c r="S20" s="14" t="s">
        <v>332</v>
      </c>
    </row>
    <row r="21" spans="1:19" x14ac:dyDescent="0.35">
      <c r="A21" t="s">
        <v>269</v>
      </c>
      <c r="B21" s="37">
        <v>0.76155716180801392</v>
      </c>
      <c r="C21" s="37">
        <v>0.7182539701461792</v>
      </c>
      <c r="D21" s="37">
        <v>0.77291667461395264</v>
      </c>
      <c r="E21" s="37">
        <v>0.76200419664382935</v>
      </c>
      <c r="F21" s="37">
        <v>0.71280992031097412</v>
      </c>
      <c r="G21" s="37">
        <v>0.79113924503326416</v>
      </c>
      <c r="H21" s="37">
        <v>0.74764597415924072</v>
      </c>
      <c r="I21" s="37">
        <v>0.751953125</v>
      </c>
      <c r="J21" s="37">
        <v>0.71902269124984741</v>
      </c>
      <c r="K21" s="37">
        <v>0.67195767164230347</v>
      </c>
      <c r="L21" s="37">
        <v>0.64891844987869263</v>
      </c>
      <c r="M21" s="37">
        <v>0.66341465711593628</v>
      </c>
      <c r="N21" s="37">
        <v>0.68597561120986938</v>
      </c>
      <c r="O21" s="37">
        <v>0.66023737192153931</v>
      </c>
      <c r="P21" s="37">
        <v>0.57886677980422974</v>
      </c>
      <c r="Q21" s="37">
        <v>0.70331144332885742</v>
      </c>
      <c r="R21" s="37"/>
    </row>
    <row r="24" spans="1:19" x14ac:dyDescent="0.35">
      <c r="B24" s="37"/>
      <c r="C24" s="37"/>
      <c r="D24" s="37"/>
      <c r="E24" s="37"/>
      <c r="F24" s="37"/>
      <c r="G24" s="37"/>
      <c r="H24" s="37"/>
      <c r="I24" s="37"/>
      <c r="J24" s="37"/>
      <c r="K24" s="37"/>
      <c r="L24" s="37"/>
      <c r="M24" s="37"/>
      <c r="N24" s="37"/>
      <c r="O24" s="37"/>
    </row>
    <row r="25" spans="1:19" x14ac:dyDescent="0.35">
      <c r="B25" s="37"/>
      <c r="C25" s="37"/>
      <c r="D25" s="37"/>
      <c r="E25" s="37"/>
      <c r="F25" s="37"/>
      <c r="G25" s="37"/>
      <c r="H25" s="37"/>
      <c r="I25" s="37"/>
      <c r="J25" s="37"/>
      <c r="K25" s="37"/>
      <c r="L25" s="37"/>
      <c r="M25" s="37"/>
      <c r="N25" s="37"/>
      <c r="O25" s="37"/>
      <c r="P25" s="35"/>
      <c r="Q25" s="35"/>
    </row>
    <row r="26" spans="1:19" x14ac:dyDescent="0.35">
      <c r="B26" s="37"/>
      <c r="C26" s="37"/>
      <c r="D26" s="37"/>
      <c r="E26" s="37"/>
      <c r="F26" s="37"/>
      <c r="G26" s="37"/>
      <c r="H26" s="37"/>
      <c r="I26" s="37"/>
      <c r="J26" s="37"/>
      <c r="K26" s="37"/>
      <c r="L26" s="37"/>
      <c r="M26" s="37"/>
      <c r="N26" s="37"/>
      <c r="O26" s="37"/>
      <c r="P26" s="35"/>
      <c r="Q26" s="35"/>
    </row>
    <row r="27" spans="1:19" x14ac:dyDescent="0.35">
      <c r="B27" s="40"/>
      <c r="C27" s="40"/>
      <c r="D27" s="40"/>
      <c r="E27" s="40"/>
      <c r="F27" s="40"/>
      <c r="G27" s="40"/>
      <c r="H27" s="40"/>
      <c r="I27" s="40"/>
      <c r="J27" s="40"/>
      <c r="K27" s="40"/>
      <c r="L27" s="40"/>
      <c r="M27" s="40"/>
      <c r="N27" s="40"/>
      <c r="O27" s="40"/>
    </row>
    <row r="28" spans="1:19" x14ac:dyDescent="0.35">
      <c r="B28" s="37"/>
      <c r="C28" s="37"/>
      <c r="D28" s="37"/>
      <c r="E28" s="37"/>
      <c r="F28" s="37"/>
      <c r="G28" s="37"/>
      <c r="H28" s="37"/>
      <c r="I28" s="37"/>
      <c r="J28" s="37"/>
      <c r="K28" s="37"/>
      <c r="L28" s="37"/>
      <c r="M28" s="37"/>
      <c r="N28" s="37"/>
      <c r="O28" s="37"/>
    </row>
    <row r="31" spans="1:19" x14ac:dyDescent="0.35">
      <c r="Q31" s="2"/>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30"/>
  <sheetViews>
    <sheetView workbookViewId="0">
      <selection activeCell="D18" sqref="D18"/>
    </sheetView>
  </sheetViews>
  <sheetFormatPr defaultRowHeight="14.5" x14ac:dyDescent="0.35"/>
  <cols>
    <col min="1" max="1" width="59.7265625" bestFit="1" customWidth="1"/>
    <col min="2" max="2" width="9.81640625" bestFit="1" customWidth="1"/>
    <col min="3" max="3" width="25.26953125" bestFit="1" customWidth="1"/>
    <col min="4" max="4" width="9.81640625" bestFit="1" customWidth="1"/>
    <col min="5" max="5" width="50.1796875" bestFit="1" customWidth="1"/>
    <col min="6" max="6" width="9.81640625" bestFit="1" customWidth="1"/>
  </cols>
  <sheetData>
    <row r="1" spans="1:6" ht="15.5" x14ac:dyDescent="0.35">
      <c r="A1" s="16" t="s">
        <v>341</v>
      </c>
    </row>
    <row r="2" spans="1:6" ht="15.5" x14ac:dyDescent="0.35">
      <c r="A2" s="16"/>
    </row>
    <row r="3" spans="1:6" x14ac:dyDescent="0.35">
      <c r="A3" s="14" t="s">
        <v>138</v>
      </c>
      <c r="B3" t="s">
        <v>230</v>
      </c>
      <c r="C3" s="24" t="s">
        <v>139</v>
      </c>
      <c r="D3" s="23" t="s">
        <v>230</v>
      </c>
      <c r="E3" s="24" t="s">
        <v>140</v>
      </c>
      <c r="F3" s="23" t="s">
        <v>230</v>
      </c>
    </row>
    <row r="4" spans="1:6" x14ac:dyDescent="0.35">
      <c r="A4" s="23" t="s">
        <v>141</v>
      </c>
      <c r="B4" s="34">
        <v>1</v>
      </c>
      <c r="C4" s="23" t="s">
        <v>142</v>
      </c>
      <c r="D4" s="34">
        <v>35</v>
      </c>
      <c r="E4" s="23" t="s">
        <v>143</v>
      </c>
      <c r="F4" s="34">
        <v>95</v>
      </c>
    </row>
    <row r="5" spans="1:6" x14ac:dyDescent="0.35">
      <c r="A5" s="23" t="s">
        <v>144</v>
      </c>
      <c r="B5" s="34">
        <v>24</v>
      </c>
      <c r="C5" s="23" t="s">
        <v>145</v>
      </c>
      <c r="D5" s="34">
        <v>26</v>
      </c>
      <c r="E5" s="23" t="s">
        <v>146</v>
      </c>
      <c r="F5" s="34">
        <v>102</v>
      </c>
    </row>
    <row r="6" spans="1:6" x14ac:dyDescent="0.35">
      <c r="A6" s="23" t="s">
        <v>147</v>
      </c>
      <c r="B6" s="34">
        <v>58</v>
      </c>
      <c r="C6" s="23" t="s">
        <v>148</v>
      </c>
      <c r="D6" s="34">
        <v>12</v>
      </c>
      <c r="E6" s="23" t="s">
        <v>149</v>
      </c>
      <c r="F6" s="34">
        <v>175</v>
      </c>
    </row>
    <row r="7" spans="1:6" x14ac:dyDescent="0.35">
      <c r="A7" s="23" t="s">
        <v>150</v>
      </c>
      <c r="B7" s="34">
        <v>15</v>
      </c>
      <c r="C7" s="23" t="s">
        <v>151</v>
      </c>
      <c r="D7" s="34">
        <v>4</v>
      </c>
      <c r="E7" s="23" t="s">
        <v>152</v>
      </c>
      <c r="F7" s="34">
        <v>222</v>
      </c>
    </row>
    <row r="8" spans="1:6" x14ac:dyDescent="0.35">
      <c r="A8" s="23" t="s">
        <v>153</v>
      </c>
      <c r="B8" s="34">
        <v>3</v>
      </c>
      <c r="C8" s="23" t="s">
        <v>154</v>
      </c>
      <c r="D8" s="34">
        <v>12</v>
      </c>
      <c r="E8" s="23" t="s">
        <v>155</v>
      </c>
      <c r="F8" s="34">
        <v>13</v>
      </c>
    </row>
    <row r="9" spans="1:6" x14ac:dyDescent="0.35">
      <c r="A9" s="23" t="s">
        <v>156</v>
      </c>
      <c r="B9" s="34">
        <v>3548</v>
      </c>
      <c r="C9" s="23" t="s">
        <v>157</v>
      </c>
      <c r="D9" s="34">
        <v>10</v>
      </c>
      <c r="E9" s="23" t="s">
        <v>158</v>
      </c>
      <c r="F9" s="34">
        <v>699</v>
      </c>
    </row>
    <row r="10" spans="1:6" x14ac:dyDescent="0.35">
      <c r="A10" s="23" t="s">
        <v>159</v>
      </c>
      <c r="B10" s="34">
        <v>98</v>
      </c>
      <c r="C10" s="21" t="s">
        <v>160</v>
      </c>
      <c r="D10" s="34">
        <v>1</v>
      </c>
      <c r="E10" s="23" t="s">
        <v>161</v>
      </c>
      <c r="F10" s="34">
        <v>89</v>
      </c>
    </row>
    <row r="11" spans="1:6" x14ac:dyDescent="0.35">
      <c r="A11" s="23" t="s">
        <v>162</v>
      </c>
      <c r="B11" s="34">
        <v>33</v>
      </c>
      <c r="C11" s="21" t="s">
        <v>163</v>
      </c>
      <c r="D11" s="34">
        <v>36</v>
      </c>
      <c r="E11" s="23" t="s">
        <v>164</v>
      </c>
      <c r="F11" s="34">
        <v>69</v>
      </c>
    </row>
    <row r="12" spans="1:6" x14ac:dyDescent="0.35">
      <c r="A12" s="23" t="s">
        <v>165</v>
      </c>
      <c r="B12" s="34">
        <v>70</v>
      </c>
      <c r="C12" s="21" t="s">
        <v>166</v>
      </c>
      <c r="D12" s="34">
        <v>128</v>
      </c>
      <c r="E12" s="23" t="s">
        <v>167</v>
      </c>
      <c r="F12" s="34">
        <v>27</v>
      </c>
    </row>
    <row r="13" spans="1:6" x14ac:dyDescent="0.35">
      <c r="A13" s="23" t="s">
        <v>168</v>
      </c>
      <c r="B13" s="34">
        <v>4</v>
      </c>
      <c r="C13" s="21" t="s">
        <v>169</v>
      </c>
      <c r="D13" s="34">
        <v>4</v>
      </c>
      <c r="E13" s="23" t="s">
        <v>170</v>
      </c>
      <c r="F13" s="34">
        <v>14</v>
      </c>
    </row>
    <row r="14" spans="1:6" x14ac:dyDescent="0.35">
      <c r="A14" s="23" t="s">
        <v>171</v>
      </c>
      <c r="B14" s="34">
        <v>9</v>
      </c>
      <c r="C14" s="26" t="s">
        <v>263</v>
      </c>
      <c r="D14" s="34">
        <v>1</v>
      </c>
      <c r="E14" s="23" t="s">
        <v>172</v>
      </c>
      <c r="F14" s="34">
        <v>326</v>
      </c>
    </row>
    <row r="15" spans="1:6" x14ac:dyDescent="0.35">
      <c r="A15" s="23" t="s">
        <v>173</v>
      </c>
      <c r="B15" s="34">
        <v>3</v>
      </c>
      <c r="C15" s="21" t="s">
        <v>174</v>
      </c>
      <c r="D15" s="34">
        <v>56</v>
      </c>
      <c r="E15" s="23" t="s">
        <v>175</v>
      </c>
      <c r="F15" s="34">
        <v>16</v>
      </c>
    </row>
    <row r="16" spans="1:6" x14ac:dyDescent="0.35">
      <c r="A16" s="23" t="s">
        <v>176</v>
      </c>
      <c r="B16" s="34">
        <v>8</v>
      </c>
      <c r="C16" s="21" t="s">
        <v>177</v>
      </c>
      <c r="D16" s="34">
        <v>5</v>
      </c>
      <c r="E16" s="23" t="s">
        <v>178</v>
      </c>
      <c r="F16" s="34">
        <v>4</v>
      </c>
    </row>
    <row r="17" spans="1:6" x14ac:dyDescent="0.35">
      <c r="A17" s="23" t="s">
        <v>179</v>
      </c>
      <c r="B17" s="34">
        <v>2</v>
      </c>
      <c r="C17" s="21" t="s">
        <v>344</v>
      </c>
      <c r="D17" s="34">
        <v>4</v>
      </c>
      <c r="E17" s="23" t="s">
        <v>181</v>
      </c>
      <c r="F17" s="34">
        <v>135</v>
      </c>
    </row>
    <row r="18" spans="1:6" x14ac:dyDescent="0.35">
      <c r="A18" s="23" t="s">
        <v>182</v>
      </c>
      <c r="B18" s="34">
        <v>6</v>
      </c>
      <c r="C18" s="21" t="s">
        <v>180</v>
      </c>
      <c r="D18" s="34">
        <v>9</v>
      </c>
      <c r="E18" s="23" t="s">
        <v>183</v>
      </c>
      <c r="F18" s="34">
        <v>2314</v>
      </c>
    </row>
    <row r="19" spans="1:6" x14ac:dyDescent="0.35">
      <c r="A19" s="23" t="s">
        <v>184</v>
      </c>
      <c r="B19" s="34">
        <v>19</v>
      </c>
      <c r="D19" s="35"/>
      <c r="E19" s="23"/>
      <c r="F19" s="34"/>
    </row>
    <row r="20" spans="1:6" x14ac:dyDescent="0.35">
      <c r="A20" s="23" t="s">
        <v>185</v>
      </c>
      <c r="B20" s="34">
        <v>3</v>
      </c>
      <c r="E20" s="24" t="s">
        <v>232</v>
      </c>
      <c r="F20" s="36">
        <v>6662</v>
      </c>
    </row>
    <row r="21" spans="1:6" x14ac:dyDescent="0.35">
      <c r="A21" s="23" t="s">
        <v>186</v>
      </c>
      <c r="B21" s="34">
        <v>100</v>
      </c>
    </row>
    <row r="22" spans="1:6" x14ac:dyDescent="0.35">
      <c r="A22" s="23" t="s">
        <v>187</v>
      </c>
      <c r="B22" s="34">
        <v>3</v>
      </c>
    </row>
    <row r="23" spans="1:6" x14ac:dyDescent="0.35">
      <c r="A23" s="23" t="s">
        <v>188</v>
      </c>
      <c r="B23" s="34">
        <v>29</v>
      </c>
    </row>
    <row r="24" spans="1:6" x14ac:dyDescent="0.35">
      <c r="A24" s="23" t="s">
        <v>189</v>
      </c>
      <c r="B24" s="34">
        <v>5</v>
      </c>
    </row>
    <row r="25" spans="1:6" x14ac:dyDescent="0.35">
      <c r="A25" s="23" t="s">
        <v>190</v>
      </c>
      <c r="B25" s="34">
        <v>1</v>
      </c>
    </row>
    <row r="28" spans="1:6" ht="15" customHeight="1" x14ac:dyDescent="0.35">
      <c r="A28" s="28" t="s">
        <v>331</v>
      </c>
      <c r="B28" s="29"/>
      <c r="C28" s="29"/>
      <c r="D28" s="29"/>
      <c r="E28" s="29"/>
      <c r="F28" s="29"/>
    </row>
    <row r="29" spans="1:6" ht="15" customHeight="1" x14ac:dyDescent="0.35">
      <c r="A29" s="70" t="s">
        <v>231</v>
      </c>
      <c r="B29" s="70"/>
      <c r="C29" s="70"/>
      <c r="D29" s="70"/>
      <c r="E29" s="70"/>
      <c r="F29" s="70"/>
    </row>
    <row r="30" spans="1:6" ht="15" customHeight="1" x14ac:dyDescent="0.35">
      <c r="A30" s="28" t="s">
        <v>261</v>
      </c>
      <c r="B30" s="29"/>
      <c r="C30" s="29"/>
      <c r="D30" s="29"/>
      <c r="E30" s="29"/>
      <c r="F30" s="29"/>
    </row>
  </sheetData>
  <mergeCells count="1">
    <mergeCell ref="A29:F29"/>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11"/>
  <sheetViews>
    <sheetView workbookViewId="0">
      <selection activeCell="Q24" sqref="Q24"/>
    </sheetView>
  </sheetViews>
  <sheetFormatPr defaultRowHeight="14.5" x14ac:dyDescent="0.35"/>
  <cols>
    <col min="1" max="1" width="35.26953125" bestFit="1" customWidth="1"/>
  </cols>
  <sheetData>
    <row r="1" spans="1:5" ht="15.5" x14ac:dyDescent="0.35">
      <c r="A1" s="13" t="s">
        <v>342</v>
      </c>
      <c r="B1" s="13"/>
      <c r="C1" s="13"/>
      <c r="D1" s="13"/>
      <c r="E1" s="13"/>
    </row>
    <row r="3" spans="1:5" x14ac:dyDescent="0.35">
      <c r="A3" t="s">
        <v>191</v>
      </c>
      <c r="B3">
        <v>634</v>
      </c>
      <c r="C3" s="2">
        <f>B3/B7</f>
        <v>0.37626112759643915</v>
      </c>
    </row>
    <row r="4" spans="1:5" x14ac:dyDescent="0.35">
      <c r="A4" t="s">
        <v>156</v>
      </c>
      <c r="B4">
        <v>475</v>
      </c>
      <c r="C4" s="2">
        <f>B4/B7</f>
        <v>0.28189910979228489</v>
      </c>
    </row>
    <row r="5" spans="1:5" x14ac:dyDescent="0.35">
      <c r="A5" t="s">
        <v>183</v>
      </c>
      <c r="B5">
        <v>482</v>
      </c>
      <c r="C5" s="2">
        <f>B5/B7</f>
        <v>0.286053412462908</v>
      </c>
    </row>
    <row r="6" spans="1:5" x14ac:dyDescent="0.35">
      <c r="A6" t="s">
        <v>166</v>
      </c>
      <c r="B6">
        <v>94</v>
      </c>
      <c r="C6" s="2">
        <f>B6/B7</f>
        <v>5.5786350148367955E-2</v>
      </c>
    </row>
    <row r="7" spans="1:5" x14ac:dyDescent="0.35">
      <c r="B7">
        <f>SUM(B3:B6)</f>
        <v>1685</v>
      </c>
    </row>
    <row r="11" spans="1:5" x14ac:dyDescent="0.35">
      <c r="A11" s="71" t="s">
        <v>331</v>
      </c>
      <c r="B11" s="71"/>
      <c r="C11" s="71"/>
    </row>
  </sheetData>
  <mergeCells count="1">
    <mergeCell ref="A11:C11"/>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DF06A22E8455E46B0922357DDBD874E" ma:contentTypeVersion="12" ma:contentTypeDescription="Create a new document." ma:contentTypeScope="" ma:versionID="757e74e0b042d7b6cf3685558ae5ee46">
  <xsd:schema xmlns:xsd="http://www.w3.org/2001/XMLSchema" xmlns:xs="http://www.w3.org/2001/XMLSchema" xmlns:p="http://schemas.microsoft.com/office/2006/metadata/properties" xmlns:ns2="350c42d3-00b2-4d77-9645-d980eab1b7f5" xmlns:ns3="1ad4736c-ca2b-4478-a8ea-81d8749697f6" targetNamespace="http://schemas.microsoft.com/office/2006/metadata/properties" ma:root="true" ma:fieldsID="2849b6e71ba25b92f46226d503b8233e" ns2:_="" ns3:_="">
    <xsd:import namespace="350c42d3-00b2-4d77-9645-d980eab1b7f5"/>
    <xsd:import namespace="1ad4736c-ca2b-4478-a8ea-81d8749697f6"/>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Location"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50c42d3-00b2-4d77-9645-d980eab1b7f5"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ad4736c-ca2b-4478-a8ea-81d8749697f6"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FF8683A-AB9F-40C7-A499-FD157470DC7D}"/>
</file>

<file path=customXml/itemProps2.xml><?xml version="1.0" encoding="utf-8"?>
<ds:datastoreItem xmlns:ds="http://schemas.openxmlformats.org/officeDocument/2006/customXml" ds:itemID="{CFF676FD-9C54-45FE-9090-C14F67C8676F}"/>
</file>

<file path=customXml/itemProps3.xml><?xml version="1.0" encoding="utf-8"?>
<ds:datastoreItem xmlns:ds="http://schemas.openxmlformats.org/officeDocument/2006/customXml" ds:itemID="{0CE54CB7-6E38-4788-A206-5DAD526639C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20</vt:i4>
      </vt:variant>
    </vt:vector>
  </HeadingPairs>
  <TitlesOfParts>
    <vt:vector size="20" baseType="lpstr">
      <vt:lpstr>Table 1</vt:lpstr>
      <vt:lpstr>Table 2</vt:lpstr>
      <vt:lpstr>Table 3</vt:lpstr>
      <vt:lpstr>Table 4</vt:lpstr>
      <vt:lpstr>Table 5</vt:lpstr>
      <vt:lpstr>Table 6</vt:lpstr>
      <vt:lpstr>Table 7</vt:lpstr>
      <vt:lpstr>Table 8</vt:lpstr>
      <vt:lpstr>Table 9</vt:lpstr>
      <vt:lpstr>Table 10</vt:lpstr>
      <vt:lpstr>Table 11</vt:lpstr>
      <vt:lpstr>Table 12</vt:lpstr>
      <vt:lpstr>Table 13</vt:lpstr>
      <vt:lpstr>Table 14</vt:lpstr>
      <vt:lpstr>Table 15</vt:lpstr>
      <vt:lpstr>Table 16</vt:lpstr>
      <vt:lpstr>Table 17</vt:lpstr>
      <vt:lpstr>Table 18</vt:lpstr>
      <vt:lpstr>Table 19</vt:lpstr>
      <vt:lpstr>Table 20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2021-02-23T21:49:39Z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0x010100EDF06A22E8455E46B0922357DDBD874E</vt:lpwstr>
  </property>
</Properties>
</file>