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hershbein\kpromise\Isabel\projects2026\promise tables\"/>
    </mc:Choice>
  </mc:AlternateContent>
  <xr:revisionPtr revIDLastSave="0" documentId="8_{4C092C86-03DA-4525-AABC-2A226C4380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. Promise Use" sheetId="1" r:id="rId1"/>
    <sheet name="2. College-going Demographics" sheetId="2" r:id="rId2"/>
    <sheet name="3. 6mo Enrollment_GenEth" sheetId="3" r:id="rId3"/>
    <sheet name="4. PromiseUSe_Anytime_GenEth" sheetId="4" r:id="rId4"/>
    <sheet name="5. PromiseUse_Anytime_SES" sheetId="5" r:id="rId5"/>
    <sheet name="6 PromiseUSe_6mo_GenEth" sheetId="6" r:id="rId6"/>
    <sheet name="6A. PromiseUse_6mo_SES" sheetId="7" r:id="rId7"/>
    <sheet name="7. PromiseUse_6moHS" sheetId="8" r:id="rId8"/>
    <sheet name="8. Institutions" sheetId="9" r:id="rId9"/>
    <sheet name="9. Enrollm_Local Ins" sheetId="10" r:id="rId10"/>
    <sheet name="10. Enrollment_6mo_CC" sheetId="11" r:id="rId11"/>
    <sheet name="11. Enroll_6mo_Univ." sheetId="12" r:id="rId12"/>
    <sheet name="12. Enroll_6mo_Private" sheetId="13" r:id="rId13"/>
    <sheet name="13. Bach_6yrCompletion Rates" sheetId="14" r:id="rId14"/>
    <sheet name="13.A Bach_10yr Rates" sheetId="15" r:id="rId15"/>
    <sheet name="14.A Assoc_6yr_Summary" sheetId="16" r:id="rId16"/>
    <sheet name="14.A2. Assoc_10yr_Summary" sheetId="17" r:id="rId17"/>
    <sheet name="14B.Bach_6yr_Summary" sheetId="18" r:id="rId18"/>
    <sheet name="14.B2. Bach_10yr_Summary" sheetId="19" r:id="rId19"/>
    <sheet name="15 AnyCreds_6yrs_Gen.Eth.SES" sheetId="20" r:id="rId20"/>
    <sheet name="15A.1 AnyCreds_10yrs_GenEthSES" sheetId="23" r:id="rId21"/>
    <sheet name="15B AnyCreds_6yr_GenEth" sheetId="26" r:id="rId22"/>
    <sheet name="15C AnyCreds_10yr_GenEth" sheetId="27" r:id="rId23"/>
    <sheet name="16 Bach_6yr_Gender.Eth" sheetId="28" r:id="rId24"/>
    <sheet name="16 A Bach_10yr_GenEth" sheetId="29" r:id="rId25"/>
    <sheet name="17 Bach_6yr_SES" sheetId="30" r:id="rId26"/>
    <sheet name="17A Bach_10yr_SES " sheetId="31" r:id="rId27"/>
    <sheet name="18 Bach_6yr_HS" sheetId="32" r:id="rId28"/>
    <sheet name="18A Bach_10yr_HS" sheetId="33" r:id="rId29"/>
    <sheet name="19 Credentials to Date" sheetId="34" r:id="rId30"/>
    <sheet name="20. KPS Enrollment Trends" sheetId="35" r:id="rId3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19" l="1"/>
  <c r="B36" i="19"/>
  <c r="B35" i="19"/>
  <c r="B34" i="19"/>
  <c r="B33" i="19"/>
  <c r="B32" i="19"/>
  <c r="B36" i="18"/>
  <c r="B35" i="18"/>
  <c r="B34" i="18"/>
  <c r="B33" i="18"/>
  <c r="B32" i="18"/>
  <c r="B31" i="18"/>
  <c r="C32" i="17"/>
  <c r="B36" i="17"/>
  <c r="B35" i="17"/>
  <c r="B34" i="17"/>
  <c r="B33" i="17"/>
  <c r="B32" i="17"/>
  <c r="B31" i="17"/>
  <c r="D31" i="16"/>
  <c r="B36" i="16"/>
  <c r="B35" i="16"/>
  <c r="B34" i="16"/>
  <c r="B33" i="16"/>
  <c r="B32" i="16"/>
  <c r="B31" i="16"/>
  <c r="E33" i="18"/>
  <c r="C33" i="18"/>
  <c r="C34" i="18"/>
  <c r="C35" i="18"/>
  <c r="D5" i="18"/>
  <c r="C6" i="18"/>
  <c r="C32" i="18" s="1"/>
  <c r="D6" i="18"/>
  <c r="D32" i="18" s="1"/>
  <c r="E6" i="18"/>
  <c r="E32" i="18" s="1"/>
  <c r="C7" i="18"/>
  <c r="D7" i="18"/>
  <c r="D33" i="18" s="1"/>
  <c r="E7" i="18"/>
  <c r="C8" i="18"/>
  <c r="D8" i="18"/>
  <c r="D34" i="18" s="1"/>
  <c r="E8" i="18"/>
  <c r="E34" i="18" s="1"/>
  <c r="C9" i="18"/>
  <c r="D9" i="18"/>
  <c r="E9" i="18"/>
  <c r="E35" i="18" s="1"/>
  <c r="C10" i="18"/>
  <c r="C36" i="18" s="1"/>
  <c r="D10" i="18"/>
  <c r="E10" i="18"/>
  <c r="E36" i="18" s="1"/>
  <c r="B6" i="18"/>
  <c r="B7" i="18"/>
  <c r="B8" i="18"/>
  <c r="B9" i="18"/>
  <c r="D35" i="18" s="1"/>
  <c r="B10" i="18"/>
  <c r="D36" i="18" s="1"/>
  <c r="B5" i="18"/>
  <c r="D31" i="18" s="1"/>
  <c r="E34" i="19"/>
  <c r="E33" i="19"/>
  <c r="D33" i="19"/>
  <c r="D34" i="19"/>
  <c r="D35" i="19"/>
  <c r="D37" i="19"/>
  <c r="D5" i="19"/>
  <c r="D32" i="19" s="1"/>
  <c r="C6" i="19"/>
  <c r="C33" i="19" s="1"/>
  <c r="D6" i="19"/>
  <c r="E6" i="19"/>
  <c r="C7" i="19"/>
  <c r="C34" i="19" s="1"/>
  <c r="D7" i="19"/>
  <c r="E7" i="19"/>
  <c r="C8" i="19"/>
  <c r="C35" i="19" s="1"/>
  <c r="D8" i="19"/>
  <c r="E8" i="19"/>
  <c r="E35" i="19" s="1"/>
  <c r="C9" i="19"/>
  <c r="C36" i="19" s="1"/>
  <c r="D9" i="19"/>
  <c r="D36" i="19" s="1"/>
  <c r="E9" i="19"/>
  <c r="E36" i="19" s="1"/>
  <c r="C10" i="19"/>
  <c r="C37" i="19" s="1"/>
  <c r="D10" i="19"/>
  <c r="E10" i="19"/>
  <c r="E37" i="19" s="1"/>
  <c r="B6" i="19"/>
  <c r="B7" i="19"/>
  <c r="B8" i="19"/>
  <c r="B9" i="19"/>
  <c r="B10" i="19"/>
  <c r="B5" i="19"/>
  <c r="E35" i="17"/>
  <c r="D5" i="17"/>
  <c r="C6" i="17"/>
  <c r="D6" i="17"/>
  <c r="E6" i="17"/>
  <c r="E32" i="17" s="1"/>
  <c r="D7" i="17"/>
  <c r="D33" i="17" s="1"/>
  <c r="C8" i="17"/>
  <c r="C34" i="17" s="1"/>
  <c r="D8" i="17"/>
  <c r="D34" i="17" s="1"/>
  <c r="E8" i="17"/>
  <c r="C9" i="17"/>
  <c r="D9" i="17"/>
  <c r="E9" i="17"/>
  <c r="D10" i="17"/>
  <c r="B10" i="17"/>
  <c r="D36" i="17" s="1"/>
  <c r="B6" i="17"/>
  <c r="B7" i="17"/>
  <c r="B8" i="17"/>
  <c r="B9" i="17"/>
  <c r="C35" i="17" s="1"/>
  <c r="B5" i="17"/>
  <c r="C6" i="16"/>
  <c r="C8" i="16"/>
  <c r="C9" i="16"/>
  <c r="C10" i="16"/>
  <c r="C36" i="16" s="1"/>
  <c r="E32" i="16"/>
  <c r="C32" i="16"/>
  <c r="D5" i="16"/>
  <c r="D6" i="16"/>
  <c r="D32" i="16" s="1"/>
  <c r="E6" i="16"/>
  <c r="D7" i="16"/>
  <c r="D33" i="16" s="1"/>
  <c r="D8" i="16"/>
  <c r="D34" i="16" s="1"/>
  <c r="E8" i="16"/>
  <c r="E34" i="16" s="1"/>
  <c r="D9" i="16"/>
  <c r="D35" i="16" s="1"/>
  <c r="E9" i="16"/>
  <c r="E35" i="16" s="1"/>
  <c r="D10" i="16"/>
  <c r="D36" i="16" s="1"/>
  <c r="E10" i="16"/>
  <c r="B6" i="16"/>
  <c r="B7" i="16"/>
  <c r="B8" i="16"/>
  <c r="C34" i="16" s="1"/>
  <c r="B9" i="16"/>
  <c r="C35" i="16" s="1"/>
  <c r="B10" i="16"/>
  <c r="B5" i="16"/>
  <c r="C8" i="10"/>
  <c r="B8" i="10"/>
  <c r="B30" i="9"/>
  <c r="H19" i="9"/>
  <c r="E21" i="9"/>
  <c r="D35" i="17" l="1"/>
  <c r="D32" i="17"/>
  <c r="D31" i="17"/>
  <c r="E34" i="17"/>
  <c r="E36" i="16"/>
</calcChain>
</file>

<file path=xl/sharedStrings.xml><?xml version="1.0" encoding="utf-8"?>
<sst xmlns="http://schemas.openxmlformats.org/spreadsheetml/2006/main" count="4528" uniqueCount="588">
  <si>
    <t xml:space="preserve">1 - Trends in Kalamazoo Promise Scholarship Use </t>
  </si>
  <si>
    <t>Class</t>
  </si>
  <si>
    <t>Graduates</t>
  </si>
  <si>
    <t>All Grads Started College</t>
  </si>
  <si>
    <t>All Grads Started College w/i 12 mos.</t>
  </si>
  <si>
    <t>All Grads Started College w/i 6 mos.</t>
  </si>
  <si>
    <t>Eligible Graduates</t>
  </si>
  <si>
    <t>Eligible Grads Started College</t>
  </si>
  <si>
    <t>Eligible Grads Started College w/i 12 mos.</t>
  </si>
  <si>
    <t>Eligible Grads Started College w/i 6 mos.</t>
  </si>
  <si>
    <t>Eligible Ever Used Promise</t>
  </si>
  <si>
    <t>Eligible Used Promise w/i 12 mos.</t>
  </si>
  <si>
    <t>Eligible Used Promise w/i 6 mos.</t>
  </si>
  <si>
    <t>Ineligible Grads Started College</t>
  </si>
  <si>
    <t>Total</t>
  </si>
  <si>
    <t>% All Grads Started College</t>
  </si>
  <si>
    <t>% All Grads Started College w/i 12 mos.</t>
  </si>
  <si>
    <t>% All Grads Started College w/i 6 mos.</t>
  </si>
  <si>
    <t>% Eligible Graduates</t>
  </si>
  <si>
    <t>% Eligible Grads Started College</t>
  </si>
  <si>
    <t>% Eligible Grads Started College w/i 12 mos.</t>
  </si>
  <si>
    <t>% Eligible Grads Started College w/i 6 mos.</t>
  </si>
  <si>
    <t>% Eligible Ever Used Promise</t>
  </si>
  <si>
    <t>% Eligible Used Promise w/i 12 mos.</t>
  </si>
  <si>
    <t>% Eligible Used Promise w/i 6 mos.</t>
  </si>
  <si>
    <t>% Ineligible Grads Started College</t>
  </si>
  <si>
    <t>2025*</t>
  </si>
  <si>
    <t>Source: The Kalamazoo Promise, updated August 2026</t>
  </si>
  <si>
    <t xml:space="preserve">The classes of 2020-2022 graduated high school during the COVID-19 pandemic, </t>
  </si>
  <si>
    <t xml:space="preserve">therefore their Promise usage and college enrollment numbers differ from earlier classes. </t>
  </si>
  <si>
    <t>*Enrollment within 12 months for the Class of 2025 is incomplete, as the cohort has not had a full 12 months of follow-up. 12 months counts are suppressed. Total percentages for 12-month enrollment and Promise usage exclude the Class of 2025.</t>
  </si>
  <si>
    <t>Previously reported data has been revised as of August 2026 to exclude any enrollments before graduating high school and those taking a GAP or Military and Promise Use based on 6mo and 12mo</t>
  </si>
  <si>
    <t>2 - College-going Patterns by Demographic Group: Summary for Classes of 2006-2025</t>
  </si>
  <si>
    <t>Gender/Ethnicity</t>
  </si>
  <si>
    <t>All Grads Ever Started College</t>
  </si>
  <si>
    <t>Female</t>
  </si>
  <si>
    <t>American Indian</t>
  </si>
  <si>
    <t xml:space="preserve">Black </t>
  </si>
  <si>
    <t>Asian American</t>
  </si>
  <si>
    <t>Hispanic</t>
  </si>
  <si>
    <t>White</t>
  </si>
  <si>
    <t>Multiracial*</t>
  </si>
  <si>
    <t>Male</t>
  </si>
  <si>
    <t>Nonbinary</t>
  </si>
  <si>
    <t>African American</t>
  </si>
  <si>
    <t>**</t>
  </si>
  <si>
    <t>Multiracial</t>
  </si>
  <si>
    <t>% All Grads Ever Started College</t>
  </si>
  <si>
    <t xml:space="preserve">*Data for this category are recorded only for 2011 and later. </t>
  </si>
  <si>
    <t>The numbers of American Indian, Asian/Pacific Islander, and Hispanic graduates are consistently low compared to other groups.</t>
  </si>
  <si>
    <t xml:space="preserve">3. - Promise-Eligible Enrollment Within 6-months of Graduation by Gender and Ethnicity </t>
  </si>
  <si>
    <t>Race/Ethnicity</t>
  </si>
  <si>
    <t>Gender</t>
  </si>
  <si>
    <t>Eligible, All Classes</t>
  </si>
  <si>
    <t>Enrolled w/i 6 mos., All Classes</t>
  </si>
  <si>
    <t>Eligible, 2006</t>
  </si>
  <si>
    <t>Enrolled w/i 6 mos., 2006</t>
  </si>
  <si>
    <t>Eligible, 2007</t>
  </si>
  <si>
    <t>Enrolled w/i 6 mos., 2007</t>
  </si>
  <si>
    <t>Eligible, 2008</t>
  </si>
  <si>
    <t>Enrolled w/i 6 mos., 2008</t>
  </si>
  <si>
    <t>Eligible, 2009</t>
  </si>
  <si>
    <t>Enrolled w/i 6 mos., 2009</t>
  </si>
  <si>
    <t>Eligible, 2010</t>
  </si>
  <si>
    <t>Enrolled w/i 6 mos., 2010</t>
  </si>
  <si>
    <t>Eligible, 2011</t>
  </si>
  <si>
    <t>Enrolled w/i 6 mos., 2011</t>
  </si>
  <si>
    <t>Eligible, 2012</t>
  </si>
  <si>
    <t>Enrolled w/i 6 mos., 2012</t>
  </si>
  <si>
    <t>Eligible, 2013</t>
  </si>
  <si>
    <t>Enrolled w/i 6 mos., 2013</t>
  </si>
  <si>
    <t>Eligible, 2014</t>
  </si>
  <si>
    <t>Enrolled w/i 6 mos., 2014</t>
  </si>
  <si>
    <t>Eligible, 2015</t>
  </si>
  <si>
    <t>Enrolled w/i 6 mos., 2015</t>
  </si>
  <si>
    <t>Eligible, 2016</t>
  </si>
  <si>
    <t>Enrolled w/i 6 mos., 2016</t>
  </si>
  <si>
    <t>Eligible, 2017</t>
  </si>
  <si>
    <t>Enrolled w/i 6 mos., 2017</t>
  </si>
  <si>
    <t>Eligible, 2018</t>
  </si>
  <si>
    <t>Enrolled w/i 6 mos., 2018</t>
  </si>
  <si>
    <t>Eligible, 2019</t>
  </si>
  <si>
    <t>Enrolled w/i 6 mos., 2019</t>
  </si>
  <si>
    <t>Eligible, 2020</t>
  </si>
  <si>
    <t>Enrolled w/i 6 mos., 2020</t>
  </si>
  <si>
    <t>Eligible, 2021</t>
  </si>
  <si>
    <t>Enrolled w/i 6 mos., 2021</t>
  </si>
  <si>
    <t>Eligible, 2022</t>
  </si>
  <si>
    <t>Enrolled w/i 6 mos., 2022</t>
  </si>
  <si>
    <t>Eligible, 2023</t>
  </si>
  <si>
    <t>Enrolled w/i 6 mos., 2023</t>
  </si>
  <si>
    <t>Eligible, 2024</t>
  </si>
  <si>
    <t>Enrolled w/i 6 mos., 2024</t>
  </si>
  <si>
    <t>Eligible, 2025</t>
  </si>
  <si>
    <t>Enrolled w/i 6 mos., 2025</t>
  </si>
  <si>
    <t>All Ethnicities</t>
  </si>
  <si>
    <t>All Genders***</t>
  </si>
  <si>
    <t>Black</t>
  </si>
  <si>
    <t xml:space="preserve">Hispanic </t>
  </si>
  <si>
    <t>% Eligible Enrolled w/i 6 mos., All Classes</t>
  </si>
  <si>
    <t>% Eligible Enrolled w/i 6 mos., 2006</t>
  </si>
  <si>
    <t>% Eligible Enrolled w/i 6 mos., 2007</t>
  </si>
  <si>
    <t>% Eligible Enrolled w/i 6 mos., 2008</t>
  </si>
  <si>
    <t>% Eligible Enrolled w/i 6 mos., 2009</t>
  </si>
  <si>
    <t>% Eligible Enrolled w/i 6 mos., 2010</t>
  </si>
  <si>
    <t>% Eligible Enrolled w/i 6 mos., 2011</t>
  </si>
  <si>
    <t>% Eligible Enrolled w/i 6 mos., 2012</t>
  </si>
  <si>
    <t>% Eligible Enrolled w/i 6 mos., 2013</t>
  </si>
  <si>
    <t>% Eligible Enrolled w/i 6 mos., 2014</t>
  </si>
  <si>
    <t>% Eligible Enrolled w/i 6 mos., 2015</t>
  </si>
  <si>
    <t>% Eligible Enrolled w/i 6 mos., 2016</t>
  </si>
  <si>
    <t>% Eligible Enrolled w/i 6 mos., 2017</t>
  </si>
  <si>
    <t>% Eligible Enrolled w/i 6 mos., 2018</t>
  </si>
  <si>
    <t>% Eligible Enrolled w/i 6 mos., 2019</t>
  </si>
  <si>
    <t>% Eligible Enrolled w/i 6 mos., 2020</t>
  </si>
  <si>
    <t>% Eligible Enrolled w/i 6 mos., 2021</t>
  </si>
  <si>
    <t>% Eligible Enrolled w/i 6 mos., 2022</t>
  </si>
  <si>
    <t>% Eligible Enrolled w/i 6 mos., 2023</t>
  </si>
  <si>
    <t>% Eligible Enrolled w/i 6 mos., 2024</t>
  </si>
  <si>
    <t>% Eligible Enrolled w/i 6 mos., 2025</t>
  </si>
  <si>
    <t>***Totals reflect only male and female students. Non-binary students have been excluded due to low counts to protect privacy.</t>
  </si>
  <si>
    <t>4 - Scholarship Use by Race/Ethnicity and Gender: Percent of Eligible Graduates who used the Promise at any time</t>
  </si>
  <si>
    <t>Used, All Classes</t>
  </si>
  <si>
    <t>Used, 2006</t>
  </si>
  <si>
    <t>Used, 2007</t>
  </si>
  <si>
    <t>Used, 2008</t>
  </si>
  <si>
    <t>Used, 2009</t>
  </si>
  <si>
    <t>Used, 2010</t>
  </si>
  <si>
    <t>Used, 2011</t>
  </si>
  <si>
    <t>Used, 2012</t>
  </si>
  <si>
    <t>Used, 2013</t>
  </si>
  <si>
    <t>Used, 2014</t>
  </si>
  <si>
    <t>Used, 2015</t>
  </si>
  <si>
    <t>Used, 2016</t>
  </si>
  <si>
    <t>Used, 2017</t>
  </si>
  <si>
    <t>Used, 2018</t>
  </si>
  <si>
    <t>Used, 2019</t>
  </si>
  <si>
    <t>Used, 2020</t>
  </si>
  <si>
    <t>Used, 2021</t>
  </si>
  <si>
    <t>Used, 2022</t>
  </si>
  <si>
    <t>Used, 2023</t>
  </si>
  <si>
    <t>Used, 2024</t>
  </si>
  <si>
    <t>Used, 2025</t>
  </si>
  <si>
    <t>% Eligible Used, All Classes</t>
  </si>
  <si>
    <t>% Eligible Used, 2006</t>
  </si>
  <si>
    <t>% Eligible Used, 2007</t>
  </si>
  <si>
    <t>% Eligible Used, 2008</t>
  </si>
  <si>
    <t>% Eligible Used, 2009</t>
  </si>
  <si>
    <t>% Eligible Used, 2010</t>
  </si>
  <si>
    <t>% Eligible Used, 2011</t>
  </si>
  <si>
    <t>% Eligible Used, 2012</t>
  </si>
  <si>
    <t>% Eligible Used, 2013</t>
  </si>
  <si>
    <t>% Eligible Used, 2014</t>
  </si>
  <si>
    <t>% Eligible Used, 2015</t>
  </si>
  <si>
    <t>% Eligible Used, 2016</t>
  </si>
  <si>
    <t>% Eligible Used, 2017</t>
  </si>
  <si>
    <t>% Eligible Used, 2018</t>
  </si>
  <si>
    <t>% Eligible Used, 2019</t>
  </si>
  <si>
    <t>% Eligible Used, 2020</t>
  </si>
  <si>
    <t>% Eligible Used, 2021</t>
  </si>
  <si>
    <t>% Eligible Used, 2022</t>
  </si>
  <si>
    <t>% Eligible Used, 2023</t>
  </si>
  <si>
    <t>% Eligible Used, 2024</t>
  </si>
  <si>
    <t>% Eligible Used, 2025</t>
  </si>
  <si>
    <t>All Genders</t>
  </si>
  <si>
    <t>5 - Scholarship Use Ever by Socioeconomic Status (SES)</t>
  </si>
  <si>
    <t>SES/Gender</t>
  </si>
  <si>
    <t>Used Promise, All Classes</t>
  </si>
  <si>
    <t>Used Promise, 2006</t>
  </si>
  <si>
    <t>Used Promise, 2007</t>
  </si>
  <si>
    <t>Used Promise, 2008</t>
  </si>
  <si>
    <t>Used Promise, 2009</t>
  </si>
  <si>
    <t>Used Promise, 2010</t>
  </si>
  <si>
    <t>Used Promise, 2011</t>
  </si>
  <si>
    <t>Used Promise, 2012</t>
  </si>
  <si>
    <t>Used Promise, 2013</t>
  </si>
  <si>
    <t>Used Promise, 2014</t>
  </si>
  <si>
    <t>Used Promise, 2015</t>
  </si>
  <si>
    <t>Used Promise, 2016</t>
  </si>
  <si>
    <t>Used Promise, 2017</t>
  </si>
  <si>
    <t>Used Promise, 2018</t>
  </si>
  <si>
    <t>Used Promise, 2019</t>
  </si>
  <si>
    <t>Used Promise, 2020</t>
  </si>
  <si>
    <t>Used Promise, 2021</t>
  </si>
  <si>
    <t>Used Promise, 2022</t>
  </si>
  <si>
    <t>Used Promise, 2023</t>
  </si>
  <si>
    <t>Used Promise, 2024</t>
  </si>
  <si>
    <t>Used Promise, 2025</t>
  </si>
  <si>
    <t>Not Free/Reduced Lunch</t>
  </si>
  <si>
    <t>Free/Reduced Lunch</t>
  </si>
  <si>
    <t>All Students***</t>
  </si>
  <si>
    <t>% Eligible Used Promise, All Classes</t>
  </si>
  <si>
    <t>% Eligible Used Promise, 2006</t>
  </si>
  <si>
    <t>% Eligible Used Promise, 2007</t>
  </si>
  <si>
    <t>% Eligible Used Promise, 2008</t>
  </si>
  <si>
    <t>% Eligible Used Promise, 2009</t>
  </si>
  <si>
    <t>% Eligible Used Promise, 2010</t>
  </si>
  <si>
    <t>% Eligible Used Promise, 2011</t>
  </si>
  <si>
    <t>% Eligible Used Promise, 2012</t>
  </si>
  <si>
    <t>% Eligible Used Promise, 2013</t>
  </si>
  <si>
    <t>% Eligible Used Promise, 2014</t>
  </si>
  <si>
    <t>% Eligible Used Promise, 2015</t>
  </si>
  <si>
    <t>% Eligible Used Promise, 2016</t>
  </si>
  <si>
    <t>% Eligible Used Promise, 2017</t>
  </si>
  <si>
    <t>% Eligible Used Promise, 2018</t>
  </si>
  <si>
    <t>% Eligible Used Promise, 2019</t>
  </si>
  <si>
    <t>% Eligible Used Promise, 2020</t>
  </si>
  <si>
    <t>% Eligible Used Promise, 2021</t>
  </si>
  <si>
    <t>% Eligible Used Promise, 2022</t>
  </si>
  <si>
    <t>% Eligible Used Promise, 2023</t>
  </si>
  <si>
    <t>% Eligible Used Promise, 2024</t>
  </si>
  <si>
    <t>% Eligible Used Promise, 2025</t>
  </si>
  <si>
    <t>6 - Scholarship Use within 6 months by Race and Gender: Percent of Eligible Graduates who used their Promise within 6 months of High School Graduation</t>
  </si>
  <si>
    <t>Used w/i 6 mos., All Classes</t>
  </si>
  <si>
    <t>Used w/i 6 mos., 2006</t>
  </si>
  <si>
    <t>Used w/i 6 mos., 2007</t>
  </si>
  <si>
    <t>Used w/i 6 mos., 2008</t>
  </si>
  <si>
    <t>Used w/i 6 mos., 2009</t>
  </si>
  <si>
    <t>Used w/i 6 mos., 2010</t>
  </si>
  <si>
    <t>Used w/i 6 mos., 2011</t>
  </si>
  <si>
    <t>Used w/i 6 mos., 2012</t>
  </si>
  <si>
    <t>Used w/i 6 mos., 2013</t>
  </si>
  <si>
    <t>Used w/i 6 mos., 2014</t>
  </si>
  <si>
    <t>Used w/i 6 mos., 2015</t>
  </si>
  <si>
    <t>Used w/i 6 mos., 2016</t>
  </si>
  <si>
    <t>Used w/i 6 mos., 2017</t>
  </si>
  <si>
    <t>Used w/i 6 mos., 2018</t>
  </si>
  <si>
    <t>Used w/i 6 mos., 2019</t>
  </si>
  <si>
    <t>Used w/i 6 mos., 2020</t>
  </si>
  <si>
    <t>Used w/i 6 mos., 2021</t>
  </si>
  <si>
    <t>Used w/i 6 mos., 2022</t>
  </si>
  <si>
    <t>Used w/i 6 mos., 2023</t>
  </si>
  <si>
    <t>Used w/i 6 mos., 2024</t>
  </si>
  <si>
    <t>Used w/i 6 mos., 2025</t>
  </si>
  <si>
    <t>% Eligible Used w/i 6 mos., All Classes</t>
  </si>
  <si>
    <t>% Eligible Used w/i 6 mos., 2006</t>
  </si>
  <si>
    <t>% Eligible Used w/i 6 mos., 2007</t>
  </si>
  <si>
    <t>% Eligible Used w/i 6 mos., 2008</t>
  </si>
  <si>
    <t>% Eligible Used w/i 6 mos., 2009</t>
  </si>
  <si>
    <t>% Eligible Used w/i 6 mos., 2010</t>
  </si>
  <si>
    <t>% Eligible Used w/i 6 mos., 2011</t>
  </si>
  <si>
    <t>% Eligible Used w/i 6 mos., 2012</t>
  </si>
  <si>
    <t>% Eligible Used w/i 6 mos., 2013</t>
  </si>
  <si>
    <t>% Eligible Used w/i 6 mos., 2014</t>
  </si>
  <si>
    <t>% Eligible Used w/i 6 mos., 2015</t>
  </si>
  <si>
    <t>% Eligible Used w/i 6 mos., 2016</t>
  </si>
  <si>
    <t>% Eligible Used w/i 6 mos., 2017</t>
  </si>
  <si>
    <t>% Eligible Used w/i 6 mos., 2018</t>
  </si>
  <si>
    <t>% Eligible Used w/i 6 mos., 2019</t>
  </si>
  <si>
    <t>% Eligible Used w/i 6 mos., 2020</t>
  </si>
  <si>
    <t>% Eligible Used w/i 6 mos., 2021</t>
  </si>
  <si>
    <t>% Eligible Used w/i 6 mos., 2022</t>
  </si>
  <si>
    <t>% Eligible Used w/i 6 mos., 2023</t>
  </si>
  <si>
    <t>% Eligible Used w/i 6 mos., 2024</t>
  </si>
  <si>
    <t>% Eligible Used w/i 6 mos., 2025</t>
  </si>
  <si>
    <t>6.A - Scholarship Use within 6 months by Socioeconomic Status (SES)</t>
  </si>
  <si>
    <t>Not Free/Reduced Lunch***</t>
  </si>
  <si>
    <t>Free/Reduced Lunch***</t>
  </si>
  <si>
    <t xml:space="preserve">7- Scholarship Use within 6 Months by High School </t>
  </si>
  <si>
    <t>High School</t>
  </si>
  <si>
    <t>Loy Norrix</t>
  </si>
  <si>
    <t>Kalamazoo Central</t>
  </si>
  <si>
    <t>Phoenix Alternative</t>
  </si>
  <si>
    <t>Other*</t>
  </si>
  <si>
    <t>All Graduates</t>
  </si>
  <si>
    <t>Source: The Kalamazoo Promise, Updated August 2026</t>
  </si>
  <si>
    <t>*The Other category includes other alternative programs in KPS.</t>
  </si>
  <si>
    <t xml:space="preserve">**Data are suppressed because of low totals. </t>
  </si>
  <si>
    <t xml:space="preserve">The classes of 2020-2022 graduated high school during the COVID-19 pandemic, therefore their Promise usage and college enrollment numbers differ from earlier classes. </t>
  </si>
  <si>
    <t xml:space="preserve">Previously reported data has been revised as of August 2026 to exclude any enrollments before graduating high school and those taking a GAP or Military and Promise Use based on 6mo and 12mo </t>
  </si>
  <si>
    <t>8 - Where Have Students Used the Promise? (as of Spring 2026)</t>
  </si>
  <si>
    <t>Community Colleges</t>
  </si>
  <si>
    <t>Students*</t>
  </si>
  <si>
    <t>Private Colleges and MCA's**</t>
  </si>
  <si>
    <t>Universities</t>
  </si>
  <si>
    <t>Delta College</t>
  </si>
  <si>
    <t>Adrian Collge</t>
  </si>
  <si>
    <t>Central Michigan University</t>
  </si>
  <si>
    <t>Gogebic Community College</t>
  </si>
  <si>
    <t>Albion College</t>
  </si>
  <si>
    <t>Eastern Michigan University</t>
  </si>
  <si>
    <t>Glen Oaks Community College</t>
  </si>
  <si>
    <t>Alma College</t>
  </si>
  <si>
    <t>Ferris State University / Kendall</t>
  </si>
  <si>
    <t>Grand Rapids Community College</t>
  </si>
  <si>
    <t>Andrew University</t>
  </si>
  <si>
    <t>Grand Valley State University</t>
  </si>
  <si>
    <t>Henry Ford Community College</t>
  </si>
  <si>
    <t>Aquinas College</t>
  </si>
  <si>
    <t>Lake Superior State University</t>
  </si>
  <si>
    <t>Kalamazoo Electrical JATC</t>
  </si>
  <si>
    <t>Calvin College</t>
  </si>
  <si>
    <t>Michigan State University</t>
  </si>
  <si>
    <t>Jackson College</t>
  </si>
  <si>
    <t>College for Creative Studies</t>
  </si>
  <si>
    <t>Michigan Technological University</t>
  </si>
  <si>
    <t>Kellogg Community College</t>
  </si>
  <si>
    <t>Gallaudet University</t>
  </si>
  <si>
    <t>Northern Michigan University</t>
  </si>
  <si>
    <t>Kalamazoo Valley Community College</t>
  </si>
  <si>
    <t>Hillsdale College</t>
  </si>
  <si>
    <t>Oakland University</t>
  </si>
  <si>
    <t>Lansing Community College</t>
  </si>
  <si>
    <t>Hope College</t>
  </si>
  <si>
    <t>Saginaw Valley State University</t>
  </si>
  <si>
    <t>Lake Michigan College</t>
  </si>
  <si>
    <t>Kalamazoo College</t>
  </si>
  <si>
    <t>University of Michigan</t>
  </si>
  <si>
    <t>Macomb Community College</t>
  </si>
  <si>
    <t>Kettering University</t>
  </si>
  <si>
    <t>University of Michigan - Dearborn</t>
  </si>
  <si>
    <t>Michigan Career and Technical Institute</t>
  </si>
  <si>
    <t>Madonna University</t>
  </si>
  <si>
    <t>University of Michigan - Flint</t>
  </si>
  <si>
    <t>Mid Michigan College</t>
  </si>
  <si>
    <t>Olivet College</t>
  </si>
  <si>
    <t>Western Michigan University</t>
  </si>
  <si>
    <t>Mott Community College</t>
  </si>
  <si>
    <t>Sienna Heights University</t>
  </si>
  <si>
    <t>Wayne State University</t>
  </si>
  <si>
    <t>Michigan Regional Council of Carpenters &amp; Millwrights</t>
  </si>
  <si>
    <t>Spring Arbor University</t>
  </si>
  <si>
    <t>Muskegon Community College</t>
  </si>
  <si>
    <t>University of Detroit Mercy</t>
  </si>
  <si>
    <t>North Central Michigan College</t>
  </si>
  <si>
    <t>Northwestern Community College</t>
  </si>
  <si>
    <t>Oakland Community College</t>
  </si>
  <si>
    <t>Schoolcraft College</t>
  </si>
  <si>
    <t>St. Clair County Community College</t>
  </si>
  <si>
    <t>Southwestern Michigan College</t>
  </si>
  <si>
    <t>Washtenaw Community College</t>
  </si>
  <si>
    <t>Wayne County Community College</t>
  </si>
  <si>
    <t>West Shore Community College</t>
  </si>
  <si>
    <t xml:space="preserve">*Students may move their awards from school to school, therefore a single student may be marked as using the Promise at multiple schools. </t>
  </si>
  <si>
    <t>**Private Colleges and MCA schools were added as Promise-eligible institutions in 2015.</t>
  </si>
  <si>
    <t>9 - Enrollment of Kalamazoo Promise Recipients at Local Institutions in Spring 2026</t>
  </si>
  <si>
    <t>Institution</t>
  </si>
  <si>
    <t>Other Institutions</t>
  </si>
  <si>
    <t>Previously reported data has been revised as of August 2026 to exclude any enrollments before graduating high school and those taking a GAP or Military and Promise Use based on 6mo and 12mo use</t>
  </si>
  <si>
    <t>10 - Enrollment of Promise-Eligible Graduates within 6 months of High School Graduation (Community Colleges)</t>
  </si>
  <si>
    <t xml:space="preserve">Community College </t>
  </si>
  <si>
    <t>Michigan Regional Council of Carpenters and Millwrights</t>
  </si>
  <si>
    <t>Non-Promise Eligible Community Colleges</t>
  </si>
  <si>
    <t>Promise-Eligible Graduates at Community Colleges</t>
  </si>
  <si>
    <t>Total Promise-Eligible Graduates Enrolled within 6 Months</t>
  </si>
  <si>
    <t>Percent of Promise-Eligible Graduates Enrolled within 6 Months at Community College</t>
  </si>
  <si>
    <t xml:space="preserve">11 - Enrollment of Promise-Eligible Graduates within 6 months of High School Graduation (Universities) </t>
  </si>
  <si>
    <r>
      <t>Universities</t>
    </r>
    <r>
      <rPr>
        <sz val="11"/>
        <rFont val="Aptos Narrow"/>
        <family val="2"/>
      </rPr>
      <t xml:space="preserve"> </t>
    </r>
  </si>
  <si>
    <t>Non-Promise Eligible Universities</t>
  </si>
  <si>
    <t>Promise-Eligible Graduates at Universities</t>
  </si>
  <si>
    <t>Percent of Promise-Eligible Graduates Enrolled within 6 Months at Universities</t>
  </si>
  <si>
    <t xml:space="preserve">12 - Enrollment of Promise-Eligble Graduates within 6 months of High School Graduation (Private Colleges &amp; MCA's*) </t>
  </si>
  <si>
    <t>Private Colleges &amp; MCA's*</t>
  </si>
  <si>
    <t>Adrian College</t>
  </si>
  <si>
    <t>Andrews University</t>
  </si>
  <si>
    <t>Siena Heights University</t>
  </si>
  <si>
    <t>Promise-Eligible Graduates at Private Schools</t>
  </si>
  <si>
    <t>Percent of Promise-Graduates Students Enrolled within 6 Months at Private College</t>
  </si>
  <si>
    <t>*Private Colleges and MCA schools were added as Promise-eligible institutions in 2015.</t>
  </si>
  <si>
    <t>13 - Bachelor's Degree Completion within 6 years for Eligible v. Non-Eligible Students (Classes of 2006-2019)</t>
  </si>
  <si>
    <t>All Classes</t>
  </si>
  <si>
    <t>Graduates w/ Bachelor's in 6 yrs</t>
  </si>
  <si>
    <t>Eligible Grads w/ Bachelor's in 6 yrs</t>
  </si>
  <si>
    <t>% Grads Eligible</t>
  </si>
  <si>
    <t>% Grads w/ Bachelor's in 6 yrs</t>
  </si>
  <si>
    <t>% Eligible Grads w/ Bachelor's in 6 yrs</t>
  </si>
  <si>
    <t>13.A - Bachelor's Degree Completion within 10 years for Eligible v. Non-Eligible Students (Classes of 2006-2015)</t>
  </si>
  <si>
    <t>Graduates w/ Bachelor's in 10 yrs</t>
  </si>
  <si>
    <t>Eligible Grads w/ Bachelor's in 10 yrs</t>
  </si>
  <si>
    <t>% Grads w/ Bachelor's in 10 yrs</t>
  </si>
  <si>
    <t>% Eligible Grads w/ Bachelor's in 10 yrs</t>
  </si>
  <si>
    <t>14.A- Associates Degree Completion within 6 years by Race and Gender (Clases of 2006-2019)</t>
  </si>
  <si>
    <t>All Grads w/ Assoc in 6 yrs</t>
  </si>
  <si>
    <t>Eligible Grads w/ Assoc in 6 yrs</t>
  </si>
  <si>
    <t>% All Grads w/ Assoc in 6 yrs</t>
  </si>
  <si>
    <t>% Promise Eligible</t>
  </si>
  <si>
    <t>% All Eligible Grads w/ Assoc in 6 yrs</t>
  </si>
  <si>
    <t>14.A2- Associates Degree Completion within 10 years by Race and Gender (Clases of 2006-2015)</t>
  </si>
  <si>
    <t>All Grads w/ Assoc in 10 yrs</t>
  </si>
  <si>
    <t>Eligible Grads w/ Assoc in 10 yrs</t>
  </si>
  <si>
    <t>% All Grads w/ Assoc in 10 yrs</t>
  </si>
  <si>
    <t>% All Eligible Grads w/ Assoc in 10 yrs</t>
  </si>
  <si>
    <t>14.B- Bachelor's Degree Completion within 6 years by Race and Gender (Clases of 2006-2019)</t>
  </si>
  <si>
    <t>All Grads w/ Bach in 6 yrs</t>
  </si>
  <si>
    <t>Eligible Grads w/ Bach in 6 yrs</t>
  </si>
  <si>
    <t>% All Grads w/ Bach in 6 yrs</t>
  </si>
  <si>
    <t>% All Eligible Grads w/ Bach in 6 yrs</t>
  </si>
  <si>
    <t>14.B2 - Bachelor's Degree Completion within 10 years by Race and Gender (Clases of 2006-2015)</t>
  </si>
  <si>
    <t>All Grads w/ Bach in 10 yrs</t>
  </si>
  <si>
    <t>Eligible Grads w/ Bach in 10 yrs</t>
  </si>
  <si>
    <t>% All Grads w/ Bach in 10 yrs</t>
  </si>
  <si>
    <t>% All Eligible Grads w/ Bach in 10 yrs</t>
  </si>
  <si>
    <t>**Data are suppressed because of low totals.</t>
  </si>
  <si>
    <t>15- Six-year Credential Completion Summary (Classes of 2006-2019), by Race/Ethnicity</t>
  </si>
  <si>
    <t>Ethnicity</t>
  </si>
  <si>
    <t>Total Graduates</t>
  </si>
  <si>
    <t>Promise Eligible Graduates</t>
  </si>
  <si>
    <t>Certificates Earned Among Eligible in 6 yrs</t>
  </si>
  <si>
    <t>Associates Earned Among Eligible in 6 yrs</t>
  </si>
  <si>
    <t>Bachelor's Earned Among Eligible in 6 yrs</t>
  </si>
  <si>
    <t>Eligible Grads w/ any Credential in 6 yrs</t>
  </si>
  <si>
    <t>% Eligible Grads w/ any Credential in 6 yrs</t>
  </si>
  <si>
    <t>All Students</t>
  </si>
  <si>
    <t>15 - Six-year Credential Completion Summary (Classes of 2006-2019) By Gender, FRL Status</t>
  </si>
  <si>
    <t>Free or Reduced Lunch Eligibility</t>
  </si>
  <si>
    <t>Not Free/Reduced-Price Lunch</t>
  </si>
  <si>
    <t>Free/Reduced-Price Lunch</t>
  </si>
  <si>
    <r>
      <t>All FRL Status</t>
    </r>
    <r>
      <rPr>
        <b/>
        <sz val="11"/>
        <rFont val="Aptos Narrow"/>
        <family val="2"/>
      </rPr>
      <t>±</t>
    </r>
  </si>
  <si>
    <t>±Free or Reduce Lunch the sum of displayed values differs total count as student may be missing an FRL status but are included in the total count</t>
  </si>
  <si>
    <t>15.A- Ten-year Credential Completion Summary (Classes of 2006-2015), by Race/Ethnicity</t>
  </si>
  <si>
    <t>Certificates Earned Among Eligible in 10 yrs</t>
  </si>
  <si>
    <t>Associates Earned Among Eligible in 10 yrs</t>
  </si>
  <si>
    <t>Bachelor's Earned Among Eligible in 10 yrs</t>
  </si>
  <si>
    <t>Eligible Grads w/ any Credential in 10 yrs</t>
  </si>
  <si>
    <t>% Eligible Grads w/ any Credential in 10 yrs</t>
  </si>
  <si>
    <t>15.A Ten-year Credential Completion Summary (Classes of 2006-2015) By Gender, FRL Status</t>
  </si>
  <si>
    <t>Gender*</t>
  </si>
  <si>
    <t>All Students±</t>
  </si>
  <si>
    <t>15B -Any Credential Completion within 6 years by Race and Gender (Classes of 2006-2019)</t>
  </si>
  <si>
    <t>Eligible Grads w/ Any Credentials in 6 yrs, All Classes</t>
  </si>
  <si>
    <t>Eligible Grads w/ Any Credentials in 6 yrs, 2006</t>
  </si>
  <si>
    <t>Eligible Grads w/ Any Credentials in 6 yrs, 2007</t>
  </si>
  <si>
    <t>Eligible Grads w/ Any Credentials in 6 yrs, 2008</t>
  </si>
  <si>
    <t>Eligible Grads w/ Any Credentials in 6 yrs, 2009</t>
  </si>
  <si>
    <t>Eligible Grads w/ Any Credentials in 6 yrs, 2010</t>
  </si>
  <si>
    <t>Eligible Grads w/ Any Credentials in 6 yrs, 2011</t>
  </si>
  <si>
    <t>Eligible Grads w/ Any Credentials in 6 yrs, 2012</t>
  </si>
  <si>
    <t>Eligible Grads w/ Any Credentials in 6 yrs, 2013</t>
  </si>
  <si>
    <t>Eligible Grads w/ Any Credentials in 6 yrs, 2014</t>
  </si>
  <si>
    <t>Eligible Grads w/ Any Credentials in 6 yrs, 2015</t>
  </si>
  <si>
    <t>Eligible Grads w/ Any Credentials in 6 yrs, 2016</t>
  </si>
  <si>
    <t>Eligible Grads w/ Any Credentials in 6 yrs, 2017</t>
  </si>
  <si>
    <t>Eligible Grads w/ Any Credentials in 6 yrs, 2018</t>
  </si>
  <si>
    <t>Eligible Grads w/ Any Credentials in 6 yrs, 2019</t>
  </si>
  <si>
    <t>% Eligible Grads w/ Any Credential in 6 yrs, All Classes</t>
  </si>
  <si>
    <t>% Eligible Grads w/ Any Credential in 6 yrs, 2006</t>
  </si>
  <si>
    <t>% Eligible Grads w/ Any Credential in 6 yrs, 2007</t>
  </si>
  <si>
    <t>% Eligible Grads w/ Any Credential in 6 yrs, 2008</t>
  </si>
  <si>
    <t>% Eligible Grads w/ Any Credential in 6 yrs, 2009</t>
  </si>
  <si>
    <t>% Eligible Grads w/ Any Credential in 6 yrs, 2010</t>
  </si>
  <si>
    <t>% Eligible Grads w/ Any Credential in 6 yrs, 2011</t>
  </si>
  <si>
    <t>% Eligible Grads w/ Any Credential in 6 yrs, 2012</t>
  </si>
  <si>
    <t>% Eligible Grads w/ Any Credential in 6 yrs, 2013</t>
  </si>
  <si>
    <t>% Eligible Grads w/ Any Credential in 6 yrs, 2014</t>
  </si>
  <si>
    <t>% Eligible Grads w/ Any Credential in 6 yrs, 2015</t>
  </si>
  <si>
    <t>% Eligible Grads w/ Any Credential in 6 yrs, 2016</t>
  </si>
  <si>
    <t>% Eligible Grads w/ Any Credential in 6 yrs, 2017</t>
  </si>
  <si>
    <t>% Eligible Grads w/ Any Credential in 6 yrs, 2018</t>
  </si>
  <si>
    <t>% Eligible Grads w/ Any Credential in 6 yrs, 2019</t>
  </si>
  <si>
    <t>15.C- Any Credential Completion within 10 years by Race and Gender (Classes of 2006-2015)</t>
  </si>
  <si>
    <t>Eligible Grads w/ Any Credentialch in 10 yrs, All Classes</t>
  </si>
  <si>
    <t>Eligible Grads w/ Any Credentials in 10 yrs, 2006</t>
  </si>
  <si>
    <t>Eligible Grads w/ Any Credentials in 10 yrs, 2007</t>
  </si>
  <si>
    <t>Eligible Grads w/ Any Credentials in 10 yrs, 2008</t>
  </si>
  <si>
    <t>Eligible Grads w/ Any Credentials in 10 yrs, 2009</t>
  </si>
  <si>
    <t>Eligible Grads w/ Any Credentials in 10 yrs, 2010</t>
  </si>
  <si>
    <t>Eligible Grads w/ Any Credentials in 10 yrs, 2011</t>
  </si>
  <si>
    <t>Eligible Grads w/ Any Credentials in 10 yrs, 2012</t>
  </si>
  <si>
    <t>Eligible Grads w/ Any Credentials in 10 yrs, 2013</t>
  </si>
  <si>
    <t>Eligible Grads w/ Any Credentials in 10 yrs, 2014</t>
  </si>
  <si>
    <t>Eligible Grads w/ Any Credentials in 10 yrs, 2015</t>
  </si>
  <si>
    <t>% Eligible Grads w/ Any Credential in 10 yrs, All Classes</t>
  </si>
  <si>
    <t>% Eligible Grads w/ Any Credential in 10 yrs, 2006</t>
  </si>
  <si>
    <t>% Eligible Grads w/ Any Credential in 10 yrs, 2007</t>
  </si>
  <si>
    <t>% Eligible Grads w/ Any Credential in 10 yrs, 2008</t>
  </si>
  <si>
    <t>% Eligible Grads w/ Any Credential in 10 yrs, 2009</t>
  </si>
  <si>
    <t>% Eligible Grads w/ Any Credential in 10 yrs, 2010</t>
  </si>
  <si>
    <t>% Eligible Grads w/ Any Credential in 10 yrs, 2011</t>
  </si>
  <si>
    <t>% Eligible Grads w/ Any Credential in 10 yrs, 2012</t>
  </si>
  <si>
    <t>% Eligible Grads w/ Any Credential in 10 yrs, 2013</t>
  </si>
  <si>
    <t>% Eligible Grads w/ Any Credential in 10 yrs, 2014</t>
  </si>
  <si>
    <t>% Eligible Grads w/ Any Credential in 10 yrs, 2015</t>
  </si>
  <si>
    <t>16 - Bachelor's Degree Completion within 6 years by Race and Gender (Classes of 2006-2019)</t>
  </si>
  <si>
    <t>Eligible Grads w/ Bach in 6 yrs, All Classes</t>
  </si>
  <si>
    <t>Eligible Grads w/ Bach in 6 yrs, 2006</t>
  </si>
  <si>
    <t>Eligible Grads w/ Bach in 6 yrs, 2007</t>
  </si>
  <si>
    <t>Eligible Grads w/ Bach in 6 yrs, 2008</t>
  </si>
  <si>
    <t>Eligible Grads w/ Bach in 6 yrs, 2009</t>
  </si>
  <si>
    <t>Eligible Grads w/ Bach in 6 yrs, 2010</t>
  </si>
  <si>
    <t>Eligible Grads w/ Bach in 6 yrs, 2011</t>
  </si>
  <si>
    <t>Eligible Grads w/ Bach in 6 yrs, 2012</t>
  </si>
  <si>
    <t>Eligible Grads w/ Bach in 6 yrs, 2013</t>
  </si>
  <si>
    <t>Eligible Grads w/ Bach in 6 yrs, 2014</t>
  </si>
  <si>
    <t>Eligible Grads w/ Bach in 6 yrs, 2015</t>
  </si>
  <si>
    <t>Eligible Grads w/ Bach in 6 yrs, 2016</t>
  </si>
  <si>
    <t>Eligible Grads w/ Bach in 6 yrs, 2017</t>
  </si>
  <si>
    <t>Eligible Grads w/ Bach in 6 yrs, 2018</t>
  </si>
  <si>
    <t>Eligible Grads w/ Bach in 6 yrs, 2019</t>
  </si>
  <si>
    <t>% Eligible Grads w/ Bach in 6 yrs, All Classes</t>
  </si>
  <si>
    <t>% Eligible Grads w/ Bach in 6 yrs, 2006</t>
  </si>
  <si>
    <t>% Eligible Grads w/ Bach in 6 yrs, 2007</t>
  </si>
  <si>
    <t>% Eligible Grads w/ Bach in 6 yrs, 2008</t>
  </si>
  <si>
    <t>% Eligible Grads w/ Bach in 6 yrs, 2009</t>
  </si>
  <si>
    <t>% Eligible Grads w/ Bach in 6 yrs, 2010</t>
  </si>
  <si>
    <t>% Eligible Grads w/ Bach in 6 yrs, 2011</t>
  </si>
  <si>
    <t>% Eligible Grads w/ Bach in 6 yrs, 2012</t>
  </si>
  <si>
    <t>% Eligible Grads w/ Bach in 6 yrs, 2013</t>
  </si>
  <si>
    <t>% Eligible Grads w/ Bach in 6 yrs, 2014</t>
  </si>
  <si>
    <t>% Eligible Grads w/ Bach in 6 yrs, 2015</t>
  </si>
  <si>
    <t>% Eligible Grads w/ Bach in 6 yrs, 2016</t>
  </si>
  <si>
    <t>% Eligible Grads w/ Bach in 6 yrs, 2017</t>
  </si>
  <si>
    <t>% Eligible Grads w/ Bach in 6 yrs, 2018</t>
  </si>
  <si>
    <t>% Eligible Grads w/ Bach in 6 yrs, 2019</t>
  </si>
  <si>
    <t>16.A - Bachelor's Degree Completion within 10 years by Race and Gender (Classes of 2006-2015)</t>
  </si>
  <si>
    <t>Eligible Grads w/ Bach in 10 yrs, All Classes</t>
  </si>
  <si>
    <t>Eligible Grads w/ Bach in 10 yrs, 2006</t>
  </si>
  <si>
    <t>Eligible Grads w/ Bach in 10 yrs, 2007</t>
  </si>
  <si>
    <t>Eligible Grads w/ Bach in 10 yrs, 2008</t>
  </si>
  <si>
    <t>Eligible Grads w/ Bach in 10 yrs, 2009</t>
  </si>
  <si>
    <t>Eligible Grads w/ Bach in 10 yrs, 2010</t>
  </si>
  <si>
    <t>Eligible Grads w/ Bach in 10 yrs, 2011</t>
  </si>
  <si>
    <t>Eligible Grads w/ Bach in 10 yrs, 2012</t>
  </si>
  <si>
    <t>Eligible Grads w/ Bach in 10 yrs, 2013</t>
  </si>
  <si>
    <t>Eligible Grads w/ Bach in 10 yrs, 2014</t>
  </si>
  <si>
    <t>Eligible Grads w/ Bach in 10 yrs, 2015</t>
  </si>
  <si>
    <t>% Eligible Grads w/ Bach in 10 yrs, All Classes</t>
  </si>
  <si>
    <t>% Eligible Grads w/ Bach in 10 yrs, 2006</t>
  </si>
  <si>
    <t>% Eligible Grads w/ Bach in 10 yrs, 2007</t>
  </si>
  <si>
    <t>% Eligible Grads w/ Bach in 10 yrs, 2008</t>
  </si>
  <si>
    <t>% Eligible Grads w/ Bach in 10 yrs, 2009</t>
  </si>
  <si>
    <t>% Eligible Grads w/ Bach in 10 yrs, 2010</t>
  </si>
  <si>
    <t>% Eligible Grads w/ Bach in 10 yrs, 2011</t>
  </si>
  <si>
    <t>% Eligible Grads w/ Bach in 10 yrs, 2012</t>
  </si>
  <si>
    <t>% Eligible Grads w/ Bach in 10 yrs, 2013</t>
  </si>
  <si>
    <t>% Eligible Grads w/ Bach in 10 yrs, 2014</t>
  </si>
  <si>
    <t>% Eligible Grads w/ Bach in 10 yrs, 2015</t>
  </si>
  <si>
    <t>17 - Bachelor's Degree Completion in 6 years for Eligible Students by Socioeconomic Status (SES): Classes 2006-2019</t>
  </si>
  <si>
    <t xml:space="preserve">FRL designation is assigned if the student ever had free or reduced-price lunch during their time in KPS. </t>
  </si>
  <si>
    <t>17.A - Bachelor's Degree Completion in 10 years for Eligible Students by Socioeconomic Status (SES): Classes 2006-2015</t>
  </si>
  <si>
    <t>18 - Six Year Credential Completion by High School (Classes of 2006-2019)</t>
  </si>
  <si>
    <t xml:space="preserve">Loy Norrix </t>
  </si>
  <si>
    <t>Eligible</t>
  </si>
  <si>
    <t>With Any Credential</t>
  </si>
  <si>
    <t>With Bachelor's</t>
  </si>
  <si>
    <t>%With Any Cred</t>
  </si>
  <si>
    <t>%With Bach</t>
  </si>
  <si>
    <t>18.A- Ten Year Credential Completion by High School (Classes of 2006-2015)</t>
  </si>
  <si>
    <t>19- Summary of Promise-Eligible Graduates' Higher Education Credentials to Date</t>
  </si>
  <si>
    <t>Certificates Earned</t>
  </si>
  <si>
    <t>Associate Degrees Earned</t>
  </si>
  <si>
    <t>Bachelor's Degrees Earned</t>
  </si>
  <si>
    <t>Eligible Students w/ any Credential</t>
  </si>
  <si>
    <t>% Eligible w/ any Credential</t>
  </si>
  <si>
    <t xml:space="preserve">*Students can earn credentials while still in high school, through early middle college. </t>
  </si>
  <si>
    <t>20 - Kalamazoo Public Schools' Enrollment Trend</t>
  </si>
  <si>
    <t>Academic Year</t>
  </si>
  <si>
    <t>Fall/Winter Blended K-12 Headcount</t>
  </si>
  <si>
    <t>1985-86</t>
  </si>
  <si>
    <t>1986-87</t>
  </si>
  <si>
    <t>1987-88</t>
  </si>
  <si>
    <t>1988-98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</si>
  <si>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</si>
  <si>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</si>
  <si>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</si>
  <si>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</si>
  <si>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</si>
  <si>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</si>
  <si>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</si>
  <si>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</si>
  <si>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</si>
  <si>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</si>
  <si>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1999-2000</t>
  </si>
  <si>
    <t>2000-01</t>
  </si>
  <si>
    <t>2001-02</t>
  </si>
  <si>
    <t>2002-03</t>
  </si>
  <si>
    <t>2003-04</t>
  </si>
  <si>
    <t>2004-05</t>
  </si>
  <si>
    <t>2005-06</t>
  </si>
  <si>
    <t>2006-07</t>
  </si>
  <si>
    <t>2007-06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</si>
  <si>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</si>
  <si>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</si>
  <si>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</si>
  <si>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</si>
  <si>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</si>
  <si>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</si>
  <si>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</si>
  <si>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</si>
  <si>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</si>
  <si>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</si>
  <si>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</si>
  <si>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</si>
  <si>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</si>
  <si>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</si>
  <si>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</si>
  <si>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</si>
  <si>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</si>
  <si>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Source: MI School Data, updated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</si>
</sst>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%"/>
    <numFmt numFmtId="165" formatCode="0.0%"/>
  </numFmts>
  <fonts count="13" x14ac:knownFonts="1">
    <font>
      <sz val="11"/>
      <name val="Calibri"/>
    </font>
    <font>
      <sz val="11"/>
      <name val="Calibri"/>
    </font>
    <font>
      <b/>
      <sz val="14"/>
      <color rgb="FF000000"/>
      <name val="Aptos Narrow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0"/>
      <name val="Aptos Narrow"/>
      <family val="2"/>
    </font>
    <font>
      <sz val="11"/>
      <color rgb="FF000000"/>
      <name val="Aptos Narrow"/>
      <family val="2"/>
    </font>
    <font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9" fontId="4" fillId="0" borderId="0" xfId="1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164" fontId="0" fillId="0" borderId="0" xfId="0" applyNumberFormat="1"/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9" fontId="3" fillId="0" borderId="0" xfId="1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0" fillId="0" borderId="0" xfId="1" applyNumberFormat="1" applyFont="1"/>
    <xf numFmtId="9" fontId="0" fillId="0" borderId="0" xfId="0" applyNumberForma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top"/>
    </xf>
    <xf numFmtId="0" fontId="2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wrapText="1"/>
    </xf>
    <xf numFmtId="164" fontId="0" fillId="0" borderId="0" xfId="1" applyNumberFormat="1" applyFont="1" applyAlignment="1">
      <alignment horizontal="center" vertical="center" wrapText="1"/>
    </xf>
    <xf numFmtId="164" fontId="0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1" fillId="0" borderId="0" xfId="0" applyFont="1"/>
    <xf numFmtId="9" fontId="4" fillId="0" borderId="0" xfId="1" applyFont="1"/>
    <xf numFmtId="0" fontId="12" fillId="0" borderId="0" xfId="0" applyFont="1" applyAlignment="1">
      <alignment horizontal="center" vertical="center"/>
    </xf>
    <xf numFmtId="164" fontId="12" fillId="0" borderId="0" xfId="1" applyNumberFormat="1" applyFont="1" applyAlignment="1">
      <alignment horizontal="center" vertical="center"/>
    </xf>
    <xf numFmtId="165" fontId="4" fillId="0" borderId="0" xfId="0" applyNumberFormat="1" applyFont="1"/>
    <xf numFmtId="16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9" fontId="0" fillId="0" borderId="0" xfId="0" applyNumberFormat="1" applyAlignment="1">
      <alignment horizontal="center"/>
    </xf>
    <xf numFmtId="9" fontId="3" fillId="0" borderId="0" xfId="1" applyFont="1"/>
    <xf numFmtId="0" fontId="12" fillId="0" borderId="0" xfId="0" applyFont="1" applyAlignment="1">
      <alignment horizontal="center" vertical="center" wrapText="1"/>
    </xf>
    <xf numFmtId="0" fontId="5" fillId="0" borderId="1" xfId="0" applyFont="1" applyBorder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0" fillId="0" borderId="0" xfId="0" applyNumberFormat="1"/>
    <xf numFmtId="1" fontId="3" fillId="0" borderId="0" xfId="1" applyNumberFormat="1" applyFont="1" applyAlignment="1">
      <alignment horizontal="center" vertical="center"/>
    </xf>
    <xf numFmtId="1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1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9" fontId="0" fillId="0" borderId="0" xfId="0" applyNumberForma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Normal" xfId="0" builtinId="0"/>
    <cellStyle name="Percent" xfId="1" builtinId="5"/>
  </cellStyles>
  <dxfs count="16">
    <dxf>
      <numFmt numFmtId="166" formatCode="&quot;**&quot;"/>
    </dxf>
    <dxf>
      <numFmt numFmtId="166" formatCode="&quot;**&quot;"/>
    </dxf>
    <dxf>
      <numFmt numFmtId="166" formatCode="&quot;**&quot;"/>
    </dxf>
    <dxf>
      <numFmt numFmtId="166" formatCode="&quot;**&quot;"/>
    </dxf>
    <dxf>
      <numFmt numFmtId="166" formatCode="&quot;**&quot;"/>
    </dxf>
    <dxf>
      <numFmt numFmtId="166" formatCode="&quot;**&quot;"/>
    </dxf>
    <dxf>
      <numFmt numFmtId="166" formatCode="&quot;**&quot;"/>
    </dxf>
    <dxf>
      <numFmt numFmtId="166" formatCode="&quot;**&quot;"/>
    </dxf>
    <dxf>
      <numFmt numFmtId="166" formatCode="&quot;**&quot;"/>
    </dxf>
    <dxf>
      <numFmt numFmtId="166" formatCode="&quot;**&quot;"/>
    </dxf>
    <dxf>
      <numFmt numFmtId="166" formatCode="&quot;**&quot;"/>
    </dxf>
    <dxf>
      <numFmt numFmtId="166" formatCode="&quot;**&quot;"/>
    </dxf>
    <dxf>
      <numFmt numFmtId="166" formatCode="&quot;**&quot;"/>
    </dxf>
    <dxf>
      <numFmt numFmtId="166" formatCode="&quot;**&quot;"/>
    </dxf>
    <dxf>
      <numFmt numFmtId="166" formatCode="&quot;**&quot;"/>
    </dxf>
    <dxf>
      <numFmt numFmtId="166" formatCode="&quot;**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Promise Students' Enrollment at Local and Other Institutions, Spring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F5-42D3-8665-580B4875DC6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F5-42D3-8665-580B4875DC6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F5-42D3-8665-580B4875DC6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6F5-42D3-8665-580B4875DC6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'9. Enrollm_Local Ins'!$A$4:$A$7</c:f>
              <c:strCache>
                <c:ptCount val="4"/>
                <c:pt idx="0">
                  <c:v>Western Michigan University</c:v>
                </c:pt>
                <c:pt idx="1">
                  <c:v>Kalamazoo Valley Community College</c:v>
                </c:pt>
                <c:pt idx="2">
                  <c:v>Kalamazoo College</c:v>
                </c:pt>
                <c:pt idx="3">
                  <c:v>Other Institutions</c:v>
                </c:pt>
              </c:strCache>
            </c:strRef>
          </c:cat>
          <c:val>
            <c:numRef>
              <c:f>'9. Enrollm_Local Ins'!$C$4:$C$7</c:f>
              <c:numCache>
                <c:formatCode>0%</c:formatCode>
                <c:ptCount val="4"/>
                <c:pt idx="0">
                  <c:v>0.23</c:v>
                </c:pt>
                <c:pt idx="1">
                  <c:v>0.32</c:v>
                </c:pt>
                <c:pt idx="2">
                  <c:v>0.04</c:v>
                </c:pt>
                <c:pt idx="3">
                  <c:v>0.41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0F-4D91-AD06-27B1FE10BF6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Kalamazoo Public Schools' Enrollment Trend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'20. KPS Enrollment Trends'!$B$3</c:f>
              <c:strCache>
                <c:ptCount val="1"/>
                <c:pt idx="0">
                  <c:v>Fall/Winter Blended K-12 Headcount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'20. KPS Enrollment Trends'!$A$4:$A$43</c:f>
              <c:strCache>
                <c:ptCount val="40"/>
                <c:pt idx="0">
                  <c:v>1985-86</c:v>
                </c:pt>
                <c:pt idx="1">
                  <c:v>1986-87</c:v>
                </c:pt>
                <c:pt idx="2">
                  <c:v>1987-88</c:v>
                </c:pt>
                <c:pt idx="3">
                  <c:v>1988-98</c:v>
                </c:pt>
                <c:pt idx="4">
                  <c:v>1989-90</c:v>
                </c:pt>
                <c:pt idx="5">
                  <c:v>1990-91</c:v>
                </c:pt>
                <c:pt idx="6">
                  <c:v>1991-92</c:v>
                </c:pt>
                <c:pt idx="7">
                  <c:v>1992-93</c:v>
                </c:pt>
                <c:pt idx="8">
                  <c:v>1993-94</c:v>
                </c:pt>
                <c:pt idx="9">
                  <c:v>1994-95</c:v>
                </c:pt>
                <c:pt idx="10">
                  <c:v>1995-96</c:v>
                </c:pt>
                <c:pt idx="11">
                  <c:v>1996-97</c:v>
                </c:pt>
                <c:pt idx="12">
                  <c:v>1997-98</c:v>
                </c:pt>
                <c:pt idx="13">
                  <c:v>1998-99</c:v>
                </c:pt>
                <c:pt idx="14">
                  <c:v>1999-2000</c:v>
                </c:pt>
                <c:pt idx="15">
                  <c:v>2000-01</c:v>
                </c:pt>
                <c:pt idx="16">
                  <c:v>2001-02</c:v>
                </c:pt>
                <c:pt idx="17">
                  <c:v>2002-03</c:v>
                </c:pt>
                <c:pt idx="18">
                  <c:v>2003-04</c:v>
                </c:pt>
                <c:pt idx="19">
                  <c:v>2004-05</c:v>
                </c:pt>
                <c:pt idx="20">
                  <c:v>2005-06</c:v>
                </c:pt>
                <c:pt idx="21">
                  <c:v>2006-07</c:v>
                </c:pt>
                <c:pt idx="22">
                  <c:v>2007-06</c:v>
                </c:pt>
                <c:pt idx="23">
                  <c:v>2008-09</c:v>
                </c:pt>
                <c:pt idx="24">
                  <c:v>2009-10</c:v>
                </c:pt>
                <c:pt idx="25">
                  <c:v>2010-11</c:v>
                </c:pt>
                <c:pt idx="26">
                  <c:v>2011-12</c:v>
                </c:pt>
                <c:pt idx="27">
                  <c:v>2012-13</c:v>
                </c:pt>
                <c:pt idx="28">
                  <c:v>2013-14</c:v>
                </c:pt>
                <c:pt idx="29">
                  <c:v>2014-15</c:v>
                </c:pt>
                <c:pt idx="30">
                  <c:v>2015-16</c:v>
                </c:pt>
                <c:pt idx="31">
                  <c:v>2016-17</c:v>
                </c:pt>
                <c:pt idx="32">
                  <c:v>2017-18</c:v>
                </c:pt>
                <c:pt idx="33">
                  <c:v>2018-19</c:v>
                </c:pt>
                <c:pt idx="34">
                  <c:v>2019-20</c:v>
                </c:pt>
                <c:pt idx="35">
                  <c:v>2020-21</c:v>
                </c:pt>
                <c:pt idx="36">
                  <c:v>2021-22</c:v>
                </c:pt>
                <c:pt idx="37">
                  <c:v>2022-23</c:v>
                </c:pt>
                <c:pt idx="38">
                  <c:v>2023-24</c:v>
                </c:pt>
                <c:pt idx="39">
                  <c:v>2024-25</c:v>
                </c:pt>
              </c:strCache>
            </c:strRef>
          </c:cat>
          <c:val>
            <c:numRef>
              <c:f>'20. KPS Enrollment Trends'!$B$4:$B$43</c:f>
              <c:numCache>
                <c:formatCode>#,##0</c:formatCode>
                <c:ptCount val="40"/>
                <c:pt idx="0">
                  <c:v>12636</c:v>
                </c:pt>
                <c:pt idx="1">
                  <c:v>12952</c:v>
                </c:pt>
                <c:pt idx="2">
                  <c:v>12906</c:v>
                </c:pt>
                <c:pt idx="3">
                  <c:v>12475</c:v>
                </c:pt>
                <c:pt idx="4">
                  <c:v>12569</c:v>
                </c:pt>
                <c:pt idx="5">
                  <c:v>12584</c:v>
                </c:pt>
                <c:pt idx="6">
                  <c:v>12582</c:v>
                </c:pt>
                <c:pt idx="7">
                  <c:v>12575</c:v>
                </c:pt>
                <c:pt idx="8">
                  <c:v>12073</c:v>
                </c:pt>
                <c:pt idx="9">
                  <c:v>12202</c:v>
                </c:pt>
                <c:pt idx="10">
                  <c:v>12114</c:v>
                </c:pt>
                <c:pt idx="11">
                  <c:v>11978</c:v>
                </c:pt>
                <c:pt idx="12">
                  <c:v>11899</c:v>
                </c:pt>
                <c:pt idx="13">
                  <c:v>11365</c:v>
                </c:pt>
                <c:pt idx="14">
                  <c:v>11142</c:v>
                </c:pt>
                <c:pt idx="15">
                  <c:v>11003</c:v>
                </c:pt>
                <c:pt idx="16">
                  <c:v>11026</c:v>
                </c:pt>
                <c:pt idx="17">
                  <c:v>10945</c:v>
                </c:pt>
                <c:pt idx="18">
                  <c:v>10647</c:v>
                </c:pt>
                <c:pt idx="19">
                  <c:v>10187</c:v>
                </c:pt>
                <c:pt idx="20">
                  <c:v>10172</c:v>
                </c:pt>
                <c:pt idx="21">
                  <c:v>11212</c:v>
                </c:pt>
                <c:pt idx="22">
                  <c:v>11378</c:v>
                </c:pt>
                <c:pt idx="23">
                  <c:v>11654</c:v>
                </c:pt>
                <c:pt idx="24">
                  <c:v>11970</c:v>
                </c:pt>
                <c:pt idx="25">
                  <c:v>12275</c:v>
                </c:pt>
                <c:pt idx="26">
                  <c:v>12629</c:v>
                </c:pt>
                <c:pt idx="27">
                  <c:v>12682</c:v>
                </c:pt>
                <c:pt idx="28">
                  <c:v>12473</c:v>
                </c:pt>
                <c:pt idx="29">
                  <c:v>12463</c:v>
                </c:pt>
                <c:pt idx="30">
                  <c:v>12624</c:v>
                </c:pt>
                <c:pt idx="31">
                  <c:v>12697</c:v>
                </c:pt>
                <c:pt idx="32">
                  <c:v>12759</c:v>
                </c:pt>
                <c:pt idx="33">
                  <c:v>12777</c:v>
                </c:pt>
                <c:pt idx="34">
                  <c:v>12880</c:v>
                </c:pt>
                <c:pt idx="35">
                  <c:v>12583</c:v>
                </c:pt>
                <c:pt idx="36">
                  <c:v>12376</c:v>
                </c:pt>
                <c:pt idx="37">
                  <c:v>12300</c:v>
                </c:pt>
                <c:pt idx="38">
                  <c:v>12324</c:v>
                </c:pt>
                <c:pt idx="39">
                  <c:v>12276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2F-446B-AF04-F12D86BCC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50479503"/>
        <c:axId val="1650479983"/>
      </c:lineChart>
      <c:catAx>
        <c:axId val="165047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0479983"/>
        <c:crosses val="autoZero"/>
        <c:auto val="1"/>
        <c:lblAlgn val="ctr"/>
        <c:lblOffset val="100"/>
        <c:noMultiLvlLbl val="0"/>
      </c:catAx>
      <c:valAx>
        <c:axId val="1650479983"/>
        <c:scaling>
          <c:orientation val="minMax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0479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58737</xdr:colOff>
      <xdr:row>1</xdr:row>
      <xdr:rowOff>192087</xdr:rowOff>
    </xdr:from>
    <xdr:to>
      <xdr:col>11</xdr:col>
      <xdr:colOff>363537</xdr:colOff>
      <xdr:row>16</xdr:row>
      <xdr:rowOff>169862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22E9D73-72A2-2FB7-8B30-9108D0A43A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374980</xdr:colOff>
      <xdr:row>4</xdr:row>
      <xdr:rowOff>20700</xdr:rowOff>
    </xdr:from>
    <xdr:to>
      <xdr:col>16</xdr:col>
      <xdr:colOff>108280</xdr:colOff>
      <xdr:row>21</xdr:row>
      <xdr:rowOff>25462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CE3CAE-2C53-E1A3-7965-4A821B9AC4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516328</xdr:colOff>
      <xdr:row>8</xdr:row>
      <xdr:rowOff>94384</xdr:rowOff>
    </xdr:from>
    <xdr:to>
      <xdr:col>10</xdr:col>
      <xdr:colOff>116280</xdr:colOff>
      <xdr:row>11</xdr:row>
      <xdr:rowOff>65809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81674F43-58D6-701E-331C-D7D2B533D77F}"/>
            </a:ext>
          </a:extLst>
        </xdr:cNvPr>
        <xdr:cNvSpPr txBox="1">
          <a:spLocks noChangeArrowheads="1"/>
        </xdr:cNvSpPr>
      </xdr:nvSpPr>
      <xdr:spPr bwMode="auto">
        <a:xfrm>
          <a:off x="6874575" y="2061235"/>
          <a:ext cx="812224" cy="67652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ctr" upright="1"/>
        <a:lstStyle/>
        <a:p>
          <a:pPr algn="ctr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Kalamazoo Promise Launched</a:t>
          </a: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0.47803</cdr:x>
      <cdr:y>0.43087</cdr:y>
    </cdr:from>
    <cdr:to>
      <cdr:x>0.51534</cdr:x>
      <cdr:y>0.80454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6D86A296-3939-0F8A-4886-5141DC7B25AF}"/>
            </a:ext>
          </a:extLst>
        </cdr:cNvPr>
        <cdr:cNvCxnSpPr/>
      </cdr:nvCxnSpPr>
      <cdr:spPr>
        <a:xfrm xmlns:a="http://schemas.openxmlformats.org/drawingml/2006/main">
          <a:off x="3660775" y="1746250"/>
          <a:ext cx="285750" cy="1514475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workbookViewId="0">
      <selection sqref="A1:I1"/>
    </sheetView>
  </sheetViews>
  <sheetFormatPr defaultColWidth="10.54296875" defaultRowHeight="14.5" x14ac:dyDescent="0.35"/>
  <cols>
    <col min="4" max="4" width="11.453125" customWidth="1"/>
  </cols>
  <sheetData>
    <row r="1" spans="1:13" ht="18.5" x14ac:dyDescent="0.3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3"/>
      <c r="K1" s="3"/>
      <c r="L1" s="3"/>
      <c r="M1" s="3"/>
    </row>
    <row r="2" spans="1:13" ht="18.5" x14ac:dyDescent="0.35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</row>
    <row r="3" spans="1:13" ht="72.5" x14ac:dyDescent="0.35">
      <c r="A3" s="4" t="s">
        <v>1</v>
      </c>
      <c r="B3" s="21" t="s">
        <v>2</v>
      </c>
      <c r="C3" s="21" t="s">
        <v>3</v>
      </c>
      <c r="D3" s="4" t="s">
        <v>4</v>
      </c>
      <c r="E3" s="4" t="s">
        <v>5</v>
      </c>
      <c r="F3" s="4" t="s">
        <v>6</v>
      </c>
      <c r="G3" s="21" t="s">
        <v>7</v>
      </c>
      <c r="H3" s="4" t="s">
        <v>8</v>
      </c>
      <c r="I3" s="4" t="s">
        <v>9</v>
      </c>
      <c r="J3" s="21" t="s">
        <v>10</v>
      </c>
      <c r="K3" s="21" t="s">
        <v>11</v>
      </c>
      <c r="L3" s="21" t="s">
        <v>12</v>
      </c>
      <c r="M3" s="21" t="s">
        <v>13</v>
      </c>
    </row>
    <row r="4" spans="1:13" x14ac:dyDescent="0.35">
      <c r="A4" s="3">
        <v>2006</v>
      </c>
      <c r="B4" s="7">
        <v>518</v>
      </c>
      <c r="C4" s="7">
        <v>463</v>
      </c>
      <c r="D4" s="3">
        <v>420</v>
      </c>
      <c r="E4" s="3">
        <v>400</v>
      </c>
      <c r="F4" s="3">
        <v>409</v>
      </c>
      <c r="G4" s="3">
        <v>387</v>
      </c>
      <c r="H4" s="3">
        <v>364</v>
      </c>
      <c r="I4" s="3">
        <v>350</v>
      </c>
      <c r="J4" s="3">
        <v>359</v>
      </c>
      <c r="K4" s="3">
        <v>330</v>
      </c>
      <c r="L4" s="3">
        <v>317</v>
      </c>
      <c r="M4" s="3">
        <v>76</v>
      </c>
    </row>
    <row r="5" spans="1:13" x14ac:dyDescent="0.35">
      <c r="A5" s="3">
        <v>2007</v>
      </c>
      <c r="B5" s="7">
        <v>581</v>
      </c>
      <c r="C5" s="7">
        <v>542</v>
      </c>
      <c r="D5" s="3">
        <v>477</v>
      </c>
      <c r="E5" s="3">
        <v>456</v>
      </c>
      <c r="F5" s="3">
        <v>504</v>
      </c>
      <c r="G5" s="3">
        <v>487</v>
      </c>
      <c r="H5" s="3">
        <v>445</v>
      </c>
      <c r="I5" s="3">
        <v>427</v>
      </c>
      <c r="J5" s="3">
        <v>442</v>
      </c>
      <c r="K5" s="3">
        <v>398</v>
      </c>
      <c r="L5" s="3">
        <v>374</v>
      </c>
      <c r="M5" s="3">
        <v>55</v>
      </c>
    </row>
    <row r="6" spans="1:13" x14ac:dyDescent="0.35">
      <c r="A6" s="3">
        <v>2008</v>
      </c>
      <c r="B6" s="7">
        <v>553</v>
      </c>
      <c r="C6" s="7">
        <v>522</v>
      </c>
      <c r="D6" s="3">
        <v>481</v>
      </c>
      <c r="E6" s="3">
        <v>462</v>
      </c>
      <c r="F6" s="3">
        <v>479</v>
      </c>
      <c r="G6" s="3">
        <v>463</v>
      </c>
      <c r="H6" s="3">
        <v>432</v>
      </c>
      <c r="I6" s="3">
        <v>415</v>
      </c>
      <c r="J6" s="3">
        <v>429</v>
      </c>
      <c r="K6" s="3">
        <v>397</v>
      </c>
      <c r="L6" s="3">
        <v>381</v>
      </c>
      <c r="M6" s="3">
        <v>59</v>
      </c>
    </row>
    <row r="7" spans="1:13" x14ac:dyDescent="0.35">
      <c r="A7" s="3">
        <v>2009</v>
      </c>
      <c r="B7" s="7">
        <v>539</v>
      </c>
      <c r="C7" s="7">
        <v>501</v>
      </c>
      <c r="D7" s="3">
        <v>459</v>
      </c>
      <c r="E7" s="3">
        <v>450</v>
      </c>
      <c r="F7" s="3">
        <v>479</v>
      </c>
      <c r="G7" s="3">
        <v>456</v>
      </c>
      <c r="H7" s="3">
        <v>421</v>
      </c>
      <c r="I7" s="3">
        <v>415</v>
      </c>
      <c r="J7" s="3">
        <v>430</v>
      </c>
      <c r="K7" s="3">
        <v>392</v>
      </c>
      <c r="L7" s="3">
        <v>384</v>
      </c>
      <c r="M7" s="3">
        <v>45</v>
      </c>
    </row>
    <row r="8" spans="1:13" x14ac:dyDescent="0.35">
      <c r="A8" s="3">
        <v>2010</v>
      </c>
      <c r="B8" s="7">
        <v>552</v>
      </c>
      <c r="C8" s="7">
        <v>501</v>
      </c>
      <c r="D8" s="3">
        <v>464</v>
      </c>
      <c r="E8" s="3">
        <v>440</v>
      </c>
      <c r="F8" s="3">
        <v>484</v>
      </c>
      <c r="G8" s="3">
        <v>453</v>
      </c>
      <c r="H8" s="3">
        <v>425</v>
      </c>
      <c r="I8" s="3">
        <v>406</v>
      </c>
      <c r="J8" s="3">
        <v>422</v>
      </c>
      <c r="K8" s="3">
        <v>389</v>
      </c>
      <c r="L8" s="3">
        <v>372</v>
      </c>
      <c r="M8" s="3">
        <v>48</v>
      </c>
    </row>
    <row r="9" spans="1:13" x14ac:dyDescent="0.35">
      <c r="A9" s="3">
        <v>2011</v>
      </c>
      <c r="B9" s="7">
        <v>531</v>
      </c>
      <c r="C9" s="7">
        <v>496</v>
      </c>
      <c r="D9" s="3">
        <v>466</v>
      </c>
      <c r="E9" s="3">
        <v>446</v>
      </c>
      <c r="F9" s="3">
        <v>474</v>
      </c>
      <c r="G9" s="3">
        <v>454</v>
      </c>
      <c r="H9" s="3">
        <v>429</v>
      </c>
      <c r="I9" s="3">
        <v>415</v>
      </c>
      <c r="J9" s="3">
        <v>423</v>
      </c>
      <c r="K9" s="3">
        <v>391</v>
      </c>
      <c r="L9" s="3">
        <v>375</v>
      </c>
      <c r="M9" s="3">
        <v>42</v>
      </c>
    </row>
    <row r="10" spans="1:13" x14ac:dyDescent="0.35">
      <c r="A10" s="3">
        <v>2012</v>
      </c>
      <c r="B10" s="7">
        <v>596</v>
      </c>
      <c r="C10" s="7">
        <v>547</v>
      </c>
      <c r="D10" s="3">
        <v>522</v>
      </c>
      <c r="E10" s="3">
        <v>490</v>
      </c>
      <c r="F10" s="3">
        <v>531</v>
      </c>
      <c r="G10" s="3">
        <v>496</v>
      </c>
      <c r="H10" s="3">
        <v>476</v>
      </c>
      <c r="I10" s="3">
        <v>451</v>
      </c>
      <c r="J10" s="3">
        <v>465</v>
      </c>
      <c r="K10" s="3">
        <v>426</v>
      </c>
      <c r="L10" s="3">
        <v>394</v>
      </c>
      <c r="M10" s="3">
        <v>51</v>
      </c>
    </row>
    <row r="11" spans="1:13" x14ac:dyDescent="0.35">
      <c r="A11" s="3">
        <v>2013</v>
      </c>
      <c r="B11" s="7">
        <v>544</v>
      </c>
      <c r="C11" s="7">
        <v>499</v>
      </c>
      <c r="D11" s="3">
        <v>470</v>
      </c>
      <c r="E11" s="3">
        <v>452</v>
      </c>
      <c r="F11" s="3">
        <v>512</v>
      </c>
      <c r="G11" s="3">
        <v>472</v>
      </c>
      <c r="H11" s="3">
        <v>444</v>
      </c>
      <c r="I11" s="3">
        <v>429</v>
      </c>
      <c r="J11" s="3">
        <v>448</v>
      </c>
      <c r="K11" s="3">
        <v>407</v>
      </c>
      <c r="L11" s="3">
        <v>388</v>
      </c>
      <c r="M11" s="3">
        <v>27</v>
      </c>
    </row>
    <row r="12" spans="1:13" x14ac:dyDescent="0.35">
      <c r="A12" s="3">
        <v>2014</v>
      </c>
      <c r="B12" s="7">
        <v>604</v>
      </c>
      <c r="C12" s="7">
        <v>536</v>
      </c>
      <c r="D12" s="3">
        <v>497</v>
      </c>
      <c r="E12" s="3">
        <v>473</v>
      </c>
      <c r="F12" s="3">
        <v>575</v>
      </c>
      <c r="G12" s="3">
        <v>519</v>
      </c>
      <c r="H12" s="3">
        <v>485</v>
      </c>
      <c r="I12" s="3">
        <v>461</v>
      </c>
      <c r="J12" s="3">
        <v>487</v>
      </c>
      <c r="K12" s="3">
        <v>436</v>
      </c>
      <c r="L12" s="3">
        <v>409</v>
      </c>
      <c r="M12" s="3">
        <v>17</v>
      </c>
    </row>
    <row r="13" spans="1:13" x14ac:dyDescent="0.35">
      <c r="A13" s="3">
        <v>2015</v>
      </c>
      <c r="B13" s="7">
        <v>614</v>
      </c>
      <c r="C13" s="7">
        <v>543</v>
      </c>
      <c r="D13" s="3">
        <v>489</v>
      </c>
      <c r="E13" s="3">
        <v>461</v>
      </c>
      <c r="F13" s="3">
        <v>567</v>
      </c>
      <c r="G13" s="3">
        <v>511</v>
      </c>
      <c r="H13" s="3">
        <v>464</v>
      </c>
      <c r="I13" s="3">
        <v>438</v>
      </c>
      <c r="J13" s="3">
        <v>485</v>
      </c>
      <c r="K13" s="3">
        <v>429</v>
      </c>
      <c r="L13" s="3">
        <v>400</v>
      </c>
      <c r="M13" s="3">
        <v>32</v>
      </c>
    </row>
    <row r="14" spans="1:13" x14ac:dyDescent="0.35">
      <c r="A14" s="3">
        <v>2016</v>
      </c>
      <c r="B14" s="7">
        <v>660</v>
      </c>
      <c r="C14" s="7">
        <v>562</v>
      </c>
      <c r="D14" s="3">
        <v>504</v>
      </c>
      <c r="E14" s="3">
        <v>466</v>
      </c>
      <c r="F14" s="3">
        <v>602</v>
      </c>
      <c r="G14" s="3">
        <v>531</v>
      </c>
      <c r="H14" s="3">
        <v>477</v>
      </c>
      <c r="I14" s="3">
        <v>439</v>
      </c>
      <c r="J14" s="3">
        <v>486</v>
      </c>
      <c r="K14" s="3">
        <v>429</v>
      </c>
      <c r="L14" s="3">
        <v>390</v>
      </c>
      <c r="M14" s="3">
        <v>31</v>
      </c>
    </row>
    <row r="15" spans="1:13" x14ac:dyDescent="0.35">
      <c r="A15" s="3">
        <v>2017</v>
      </c>
      <c r="B15" s="7">
        <v>670</v>
      </c>
      <c r="C15" s="7">
        <v>590</v>
      </c>
      <c r="D15" s="3">
        <v>532</v>
      </c>
      <c r="E15" s="3">
        <v>505</v>
      </c>
      <c r="F15" s="3">
        <v>616</v>
      </c>
      <c r="G15" s="3">
        <v>554</v>
      </c>
      <c r="H15" s="3">
        <v>505</v>
      </c>
      <c r="I15" s="3">
        <v>478</v>
      </c>
      <c r="J15" s="3">
        <v>510</v>
      </c>
      <c r="K15" s="3">
        <v>443</v>
      </c>
      <c r="L15" s="3">
        <v>414</v>
      </c>
      <c r="M15" s="3">
        <v>36</v>
      </c>
    </row>
    <row r="16" spans="1:13" x14ac:dyDescent="0.35">
      <c r="A16" s="3">
        <v>2018</v>
      </c>
      <c r="B16" s="7">
        <v>710</v>
      </c>
      <c r="C16" s="7">
        <v>605</v>
      </c>
      <c r="D16" s="3">
        <v>549</v>
      </c>
      <c r="E16" s="3">
        <v>510</v>
      </c>
      <c r="F16" s="3">
        <v>657</v>
      </c>
      <c r="G16" s="3">
        <v>573</v>
      </c>
      <c r="H16" s="3">
        <v>523</v>
      </c>
      <c r="I16" s="3">
        <v>489</v>
      </c>
      <c r="J16" s="3">
        <v>537</v>
      </c>
      <c r="K16" s="3">
        <v>479</v>
      </c>
      <c r="L16" s="3">
        <v>427</v>
      </c>
      <c r="M16" s="3">
        <v>32</v>
      </c>
    </row>
    <row r="17" spans="1:13" x14ac:dyDescent="0.35">
      <c r="A17" s="3">
        <v>2019</v>
      </c>
      <c r="B17" s="7">
        <v>722</v>
      </c>
      <c r="C17" s="7">
        <v>589</v>
      </c>
      <c r="D17" s="3">
        <v>518</v>
      </c>
      <c r="E17" s="3">
        <v>491</v>
      </c>
      <c r="F17" s="3">
        <v>675</v>
      </c>
      <c r="G17" s="3">
        <v>568</v>
      </c>
      <c r="H17" s="3">
        <v>504</v>
      </c>
      <c r="I17" s="3">
        <v>479</v>
      </c>
      <c r="J17" s="3">
        <v>527</v>
      </c>
      <c r="K17" s="3">
        <v>462</v>
      </c>
      <c r="L17" s="3">
        <v>431</v>
      </c>
      <c r="M17" s="3">
        <v>21</v>
      </c>
    </row>
    <row r="18" spans="1:13" x14ac:dyDescent="0.35">
      <c r="A18" s="3">
        <v>2020</v>
      </c>
      <c r="B18" s="7">
        <v>716</v>
      </c>
      <c r="C18" s="7">
        <v>547</v>
      </c>
      <c r="D18" s="3">
        <v>469</v>
      </c>
      <c r="E18" s="3">
        <v>443</v>
      </c>
      <c r="F18" s="3">
        <v>656</v>
      </c>
      <c r="G18" s="3">
        <v>519</v>
      </c>
      <c r="H18" s="3">
        <v>446</v>
      </c>
      <c r="I18" s="3">
        <v>424</v>
      </c>
      <c r="J18" s="3">
        <v>489</v>
      </c>
      <c r="K18" s="3">
        <v>409</v>
      </c>
      <c r="L18" s="3">
        <v>393</v>
      </c>
      <c r="M18" s="3">
        <v>28</v>
      </c>
    </row>
    <row r="19" spans="1:13" x14ac:dyDescent="0.35">
      <c r="A19" s="3">
        <v>2021</v>
      </c>
      <c r="B19" s="7">
        <v>672</v>
      </c>
      <c r="C19" s="7">
        <v>491</v>
      </c>
      <c r="D19" s="3">
        <v>407</v>
      </c>
      <c r="E19" s="3">
        <v>375</v>
      </c>
      <c r="F19" s="3">
        <v>610</v>
      </c>
      <c r="G19" s="3">
        <v>465</v>
      </c>
      <c r="H19" s="3">
        <v>390</v>
      </c>
      <c r="I19" s="3">
        <v>359</v>
      </c>
      <c r="J19" s="3">
        <v>438</v>
      </c>
      <c r="K19" s="3">
        <v>370</v>
      </c>
      <c r="L19" s="3">
        <v>335</v>
      </c>
      <c r="M19" s="3">
        <v>26</v>
      </c>
    </row>
    <row r="20" spans="1:13" x14ac:dyDescent="0.35">
      <c r="A20" s="3">
        <v>2022</v>
      </c>
      <c r="B20" s="7">
        <v>751</v>
      </c>
      <c r="C20" s="7">
        <v>566</v>
      </c>
      <c r="D20" s="3">
        <v>495</v>
      </c>
      <c r="E20" s="3">
        <v>453</v>
      </c>
      <c r="F20" s="3">
        <v>684</v>
      </c>
      <c r="G20" s="3">
        <v>538</v>
      </c>
      <c r="H20" s="3">
        <v>477</v>
      </c>
      <c r="I20" s="3">
        <v>438</v>
      </c>
      <c r="J20" s="3">
        <v>503</v>
      </c>
      <c r="K20" s="3">
        <v>446</v>
      </c>
      <c r="L20" s="3">
        <v>401</v>
      </c>
      <c r="M20" s="3">
        <v>28</v>
      </c>
    </row>
    <row r="21" spans="1:13" x14ac:dyDescent="0.35">
      <c r="A21" s="3">
        <v>2023</v>
      </c>
      <c r="B21" s="7">
        <v>779</v>
      </c>
      <c r="C21" s="7">
        <v>584</v>
      </c>
      <c r="D21" s="3">
        <v>523</v>
      </c>
      <c r="E21" s="3">
        <v>463</v>
      </c>
      <c r="F21" s="3">
        <v>722</v>
      </c>
      <c r="G21" s="3">
        <v>563</v>
      </c>
      <c r="H21" s="3">
        <v>504</v>
      </c>
      <c r="I21" s="3">
        <v>446</v>
      </c>
      <c r="J21" s="3">
        <v>524</v>
      </c>
      <c r="K21" s="3">
        <v>472</v>
      </c>
      <c r="L21" s="3">
        <v>411</v>
      </c>
      <c r="M21" s="3">
        <v>21</v>
      </c>
    </row>
    <row r="22" spans="1:13" x14ac:dyDescent="0.35">
      <c r="A22" s="3">
        <v>2024</v>
      </c>
      <c r="B22" s="7">
        <v>784</v>
      </c>
      <c r="C22" s="7">
        <v>578</v>
      </c>
      <c r="D22" s="3">
        <v>558</v>
      </c>
      <c r="E22" s="3">
        <v>503</v>
      </c>
      <c r="F22" s="3">
        <v>719</v>
      </c>
      <c r="G22" s="3">
        <v>549</v>
      </c>
      <c r="H22" s="3">
        <v>530</v>
      </c>
      <c r="I22" s="3">
        <v>477</v>
      </c>
      <c r="J22" s="3">
        <v>523</v>
      </c>
      <c r="K22" s="3">
        <v>498</v>
      </c>
      <c r="L22" s="3">
        <v>448</v>
      </c>
      <c r="M22" s="3">
        <v>29</v>
      </c>
    </row>
    <row r="23" spans="1:13" x14ac:dyDescent="0.35">
      <c r="A23" s="3">
        <v>2025</v>
      </c>
      <c r="B23" s="7">
        <v>824</v>
      </c>
      <c r="C23" s="7">
        <v>593</v>
      </c>
      <c r="D23" s="7"/>
      <c r="E23" s="3">
        <v>568</v>
      </c>
      <c r="F23" s="3">
        <v>744</v>
      </c>
      <c r="G23" s="3">
        <v>561</v>
      </c>
      <c r="H23" s="7"/>
      <c r="I23" s="3">
        <v>540</v>
      </c>
      <c r="J23" s="3">
        <v>521</v>
      </c>
      <c r="K23" s="7"/>
      <c r="L23" s="3">
        <v>499</v>
      </c>
      <c r="M23" s="3">
        <v>32</v>
      </c>
    </row>
    <row r="24" spans="1:13" x14ac:dyDescent="0.35">
      <c r="A24" s="6" t="s">
        <v>14</v>
      </c>
      <c r="B24" s="6">
        <v>12920</v>
      </c>
      <c r="C24" s="6">
        <v>10855</v>
      </c>
      <c r="D24" s="6">
        <v>9300</v>
      </c>
      <c r="E24" s="6">
        <v>9307</v>
      </c>
      <c r="F24" s="6">
        <v>11699</v>
      </c>
      <c r="G24" s="6">
        <v>10119</v>
      </c>
      <c r="H24" s="6">
        <v>8741</v>
      </c>
      <c r="I24" s="6">
        <v>8776</v>
      </c>
      <c r="J24" s="6">
        <v>9448</v>
      </c>
      <c r="K24" s="6">
        <v>8003</v>
      </c>
      <c r="L24" s="6">
        <v>7943</v>
      </c>
      <c r="M24" s="6">
        <v>736</v>
      </c>
    </row>
    <row r="25" spans="1:13" x14ac:dyDescent="0.35">
      <c r="A25" s="3"/>
      <c r="B25" s="6"/>
      <c r="C25" s="6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5">
      <c r="A26" s="3"/>
      <c r="B26" s="6"/>
      <c r="C26" s="6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72.5" x14ac:dyDescent="0.35">
      <c r="A27" s="4" t="s">
        <v>1</v>
      </c>
      <c r="B27" s="21" t="s">
        <v>2</v>
      </c>
      <c r="C27" s="21" t="s">
        <v>15</v>
      </c>
      <c r="D27" s="4" t="s">
        <v>16</v>
      </c>
      <c r="E27" s="4" t="s">
        <v>17</v>
      </c>
      <c r="F27" s="21" t="s">
        <v>18</v>
      </c>
      <c r="G27" s="21" t="s">
        <v>19</v>
      </c>
      <c r="H27" s="21" t="s">
        <v>20</v>
      </c>
      <c r="I27" s="21" t="s">
        <v>21</v>
      </c>
      <c r="J27" s="4" t="s">
        <v>22</v>
      </c>
      <c r="K27" s="4" t="s">
        <v>23</v>
      </c>
      <c r="L27" s="4" t="s">
        <v>24</v>
      </c>
      <c r="M27" s="21" t="s">
        <v>25</v>
      </c>
    </row>
    <row r="28" spans="1:13" x14ac:dyDescent="0.35">
      <c r="A28" s="3">
        <v>2006</v>
      </c>
      <c r="B28" s="7">
        <v>518</v>
      </c>
      <c r="C28" s="16">
        <v>89.382240295410156</v>
      </c>
      <c r="D28" s="15">
        <v>81.081077575683594</v>
      </c>
      <c r="E28" s="15">
        <v>77.220077514648438</v>
      </c>
      <c r="F28" s="15">
        <v>78.957527160644531</v>
      </c>
      <c r="G28" s="15">
        <v>94.621025085449219</v>
      </c>
      <c r="H28" s="15">
        <v>88.99755859375</v>
      </c>
      <c r="I28" s="15">
        <v>85.574569702148438</v>
      </c>
      <c r="J28" s="15">
        <v>87.775062561035156</v>
      </c>
      <c r="K28" s="15">
        <v>80.684593200683594</v>
      </c>
      <c r="L28" s="15">
        <v>77.506111145019531</v>
      </c>
      <c r="M28" s="27">
        <v>69.724769592285156</v>
      </c>
    </row>
    <row r="29" spans="1:13" x14ac:dyDescent="0.35">
      <c r="A29" s="3">
        <v>2007</v>
      </c>
      <c r="B29" s="7">
        <v>581</v>
      </c>
      <c r="C29" s="16">
        <v>93.287437438964844</v>
      </c>
      <c r="D29" s="15">
        <v>82.099830627441406</v>
      </c>
      <c r="E29" s="15">
        <v>78.485366821289063</v>
      </c>
      <c r="F29" s="15">
        <v>86.746986389160156</v>
      </c>
      <c r="G29" s="15">
        <v>96.626983642578125</v>
      </c>
      <c r="H29" s="15">
        <v>88.293647766113281</v>
      </c>
      <c r="I29" s="15">
        <v>84.722221374511719</v>
      </c>
      <c r="J29" s="15">
        <v>87.698410034179688</v>
      </c>
      <c r="K29" s="15">
        <v>78.968254089355469</v>
      </c>
      <c r="L29" s="15">
        <v>74.206352233886719</v>
      </c>
      <c r="M29" s="27">
        <v>71.428573608398438</v>
      </c>
    </row>
    <row r="30" spans="1:13" x14ac:dyDescent="0.35">
      <c r="A30" s="3">
        <v>2008</v>
      </c>
      <c r="B30" s="7">
        <v>553</v>
      </c>
      <c r="C30" s="16">
        <v>94.394210815429688</v>
      </c>
      <c r="D30" s="15">
        <v>86.980110168457031</v>
      </c>
      <c r="E30" s="15">
        <v>83.544303894042969</v>
      </c>
      <c r="F30" s="15">
        <v>86.618446350097656</v>
      </c>
      <c r="G30" s="15">
        <v>96.659706115722656</v>
      </c>
      <c r="H30" s="15">
        <v>90.187889099121094</v>
      </c>
      <c r="I30" s="15">
        <v>86.638832092285156</v>
      </c>
      <c r="J30" s="15">
        <v>89.56158447265625</v>
      </c>
      <c r="K30" s="15">
        <v>82.881004333496094</v>
      </c>
      <c r="L30" s="15">
        <v>79.54071044921875</v>
      </c>
      <c r="M30" s="27">
        <v>79.729728698730469</v>
      </c>
    </row>
    <row r="31" spans="1:13" x14ac:dyDescent="0.35">
      <c r="A31" s="3">
        <v>2009</v>
      </c>
      <c r="B31" s="7">
        <v>539</v>
      </c>
      <c r="C31" s="16">
        <v>92.949905395507813</v>
      </c>
      <c r="D31" s="15">
        <v>85.157699584960938</v>
      </c>
      <c r="E31" s="15">
        <v>83.487937927246094</v>
      </c>
      <c r="F31" s="15">
        <v>88.868270874023438</v>
      </c>
      <c r="G31" s="15">
        <v>95.198326110839844</v>
      </c>
      <c r="H31" s="15">
        <v>87.891441345214844</v>
      </c>
      <c r="I31" s="15">
        <v>86.638832092285156</v>
      </c>
      <c r="J31" s="15">
        <v>89.770355224609375</v>
      </c>
      <c r="K31" s="15">
        <v>81.837158203125</v>
      </c>
      <c r="L31" s="15">
        <v>80.167015075683594</v>
      </c>
      <c r="M31" s="27">
        <v>75</v>
      </c>
    </row>
    <row r="32" spans="1:13" x14ac:dyDescent="0.35">
      <c r="A32" s="3">
        <v>2010</v>
      </c>
      <c r="B32" s="7">
        <v>552</v>
      </c>
      <c r="C32" s="16">
        <v>90.760871887207031</v>
      </c>
      <c r="D32" s="15">
        <v>84.057968139648438</v>
      </c>
      <c r="E32" s="15">
        <v>79.71014404296875</v>
      </c>
      <c r="F32" s="15">
        <v>87.681159973144531</v>
      </c>
      <c r="G32" s="15">
        <v>93.595039367675781</v>
      </c>
      <c r="H32" s="15">
        <v>87.809913635253906</v>
      </c>
      <c r="I32" s="15">
        <v>83.884300231933594</v>
      </c>
      <c r="J32" s="15">
        <v>87.190086364746094</v>
      </c>
      <c r="K32" s="15">
        <v>80.371902465820313</v>
      </c>
      <c r="L32" s="15">
        <v>76.859504699707031</v>
      </c>
      <c r="M32" s="27">
        <v>70.588233947753906</v>
      </c>
    </row>
    <row r="33" spans="1:13" x14ac:dyDescent="0.35">
      <c r="A33" s="3">
        <v>2011</v>
      </c>
      <c r="B33" s="7">
        <v>531</v>
      </c>
      <c r="C33" s="16">
        <v>93.408660888671875</v>
      </c>
      <c r="D33" s="15">
        <v>87.758941650390625</v>
      </c>
      <c r="E33" s="15">
        <v>83.992469787597656</v>
      </c>
      <c r="F33" s="15">
        <v>89.265533447265625</v>
      </c>
      <c r="G33" s="15">
        <v>95.780593872070313</v>
      </c>
      <c r="H33" s="15">
        <v>90.506332397460938</v>
      </c>
      <c r="I33" s="15">
        <v>87.552742004394531</v>
      </c>
      <c r="J33" s="15">
        <v>89.240509033203125</v>
      </c>
      <c r="K33" s="15">
        <v>82.489448547363281</v>
      </c>
      <c r="L33" s="15">
        <v>79.113922119140625</v>
      </c>
      <c r="M33" s="27">
        <v>73.684211730957031</v>
      </c>
    </row>
    <row r="34" spans="1:13" x14ac:dyDescent="0.35">
      <c r="A34" s="3">
        <v>2012</v>
      </c>
      <c r="B34" s="7">
        <v>596</v>
      </c>
      <c r="C34" s="16">
        <v>91.778526306152344</v>
      </c>
      <c r="D34" s="15">
        <v>87.583892822265625</v>
      </c>
      <c r="E34" s="15">
        <v>82.214767456054688</v>
      </c>
      <c r="F34" s="15">
        <v>89.093955993652344</v>
      </c>
      <c r="G34" s="15">
        <v>93.408660888671875</v>
      </c>
      <c r="H34" s="15">
        <v>89.642181396484375</v>
      </c>
      <c r="I34" s="15">
        <v>84.934089660644531</v>
      </c>
      <c r="J34" s="15">
        <v>87.57061767578125</v>
      </c>
      <c r="K34" s="15">
        <v>80.225990295410156</v>
      </c>
      <c r="L34" s="15">
        <v>74.199623107910156</v>
      </c>
      <c r="M34" s="27">
        <v>78.461540222167969</v>
      </c>
    </row>
    <row r="35" spans="1:13" x14ac:dyDescent="0.35">
      <c r="A35" s="3">
        <v>2013</v>
      </c>
      <c r="B35" s="7">
        <v>544</v>
      </c>
      <c r="C35" s="16">
        <v>91.727943420410156</v>
      </c>
      <c r="D35" s="15">
        <v>86.397056579589844</v>
      </c>
      <c r="E35" s="15">
        <v>83.088233947753906</v>
      </c>
      <c r="F35" s="15">
        <v>94.117645263671875</v>
      </c>
      <c r="G35" s="15">
        <v>92.1875</v>
      </c>
      <c r="H35" s="15">
        <v>86.71875</v>
      </c>
      <c r="I35" s="15">
        <v>83.7890625</v>
      </c>
      <c r="J35" s="15">
        <v>87.5</v>
      </c>
      <c r="K35" s="15">
        <v>79.4921875</v>
      </c>
      <c r="L35" s="15">
        <v>75.78125</v>
      </c>
      <c r="M35" s="27">
        <v>84.375</v>
      </c>
    </row>
    <row r="36" spans="1:13" x14ac:dyDescent="0.35">
      <c r="A36" s="3">
        <v>2014</v>
      </c>
      <c r="B36" s="7">
        <v>604</v>
      </c>
      <c r="C36" s="16">
        <v>88.741722106933594</v>
      </c>
      <c r="D36" s="15">
        <v>82.284767150878906</v>
      </c>
      <c r="E36" s="15">
        <v>78.311256408691406</v>
      </c>
      <c r="F36" s="15">
        <v>95.198677062988281</v>
      </c>
      <c r="G36" s="15">
        <v>90.260871887207031</v>
      </c>
      <c r="H36" s="15">
        <v>84.347824096679688</v>
      </c>
      <c r="I36" s="15">
        <v>80.173912048339844</v>
      </c>
      <c r="J36" s="15">
        <v>84.695655822753906</v>
      </c>
      <c r="K36" s="15">
        <v>75.826087951660156</v>
      </c>
      <c r="L36" s="15">
        <v>71.13043212890625</v>
      </c>
      <c r="M36" s="27">
        <v>58.620689392089844</v>
      </c>
    </row>
    <row r="37" spans="1:13" x14ac:dyDescent="0.35">
      <c r="A37" s="3">
        <v>2015</v>
      </c>
      <c r="B37" s="7">
        <v>614</v>
      </c>
      <c r="C37" s="16">
        <v>88.436485290527344</v>
      </c>
      <c r="D37" s="15">
        <v>79.641693115234375</v>
      </c>
      <c r="E37" s="15">
        <v>75.081436157226563</v>
      </c>
      <c r="F37" s="15">
        <v>92.34527587890625</v>
      </c>
      <c r="G37" s="15">
        <v>90.123458862304688</v>
      </c>
      <c r="H37" s="15">
        <v>81.834213256835938</v>
      </c>
      <c r="I37" s="15">
        <v>77.248680114746094</v>
      </c>
      <c r="J37" s="15">
        <v>85.537918090820313</v>
      </c>
      <c r="K37" s="15">
        <v>75.661376953125</v>
      </c>
      <c r="L37" s="15">
        <v>70.546737670898438</v>
      </c>
      <c r="M37" s="27">
        <v>68.085105895996094</v>
      </c>
    </row>
    <row r="38" spans="1:13" x14ac:dyDescent="0.35">
      <c r="A38" s="3">
        <v>2016</v>
      </c>
      <c r="B38" s="7">
        <v>660</v>
      </c>
      <c r="C38" s="16">
        <v>85.151512145996094</v>
      </c>
      <c r="D38" s="15">
        <v>76.363639831542969</v>
      </c>
      <c r="E38" s="15">
        <v>70.606063842773438</v>
      </c>
      <c r="F38" s="15">
        <v>91.212120056152344</v>
      </c>
      <c r="G38" s="15">
        <v>88.205978393554688</v>
      </c>
      <c r="H38" s="15">
        <v>79.235877990722656</v>
      </c>
      <c r="I38" s="15">
        <v>72.923591613769531</v>
      </c>
      <c r="J38" s="15">
        <v>80.73089599609375</v>
      </c>
      <c r="K38" s="15">
        <v>71.262458801269531</v>
      </c>
      <c r="L38" s="15">
        <v>64.784049987792969</v>
      </c>
      <c r="M38" s="27">
        <v>53.448276519775391</v>
      </c>
    </row>
    <row r="39" spans="1:13" x14ac:dyDescent="0.35">
      <c r="A39" s="3">
        <v>2017</v>
      </c>
      <c r="B39" s="7">
        <v>670</v>
      </c>
      <c r="C39" s="16">
        <v>88.059700012207031</v>
      </c>
      <c r="D39" s="15">
        <v>79.402984619140625</v>
      </c>
      <c r="E39" s="15">
        <v>75.373130798339844</v>
      </c>
      <c r="F39" s="15">
        <v>91.940299987792969</v>
      </c>
      <c r="G39" s="15">
        <v>89.935066223144531</v>
      </c>
      <c r="H39" s="15">
        <v>81.980522155761719</v>
      </c>
      <c r="I39" s="15">
        <v>77.597404479980469</v>
      </c>
      <c r="J39" s="15">
        <v>82.792205810546875</v>
      </c>
      <c r="K39" s="15">
        <v>71.915580749511719</v>
      </c>
      <c r="L39" s="15">
        <v>67.207794189453125</v>
      </c>
      <c r="M39" s="27">
        <v>66.666664123535156</v>
      </c>
    </row>
    <row r="40" spans="1:13" x14ac:dyDescent="0.35">
      <c r="A40" s="3">
        <v>2018</v>
      </c>
      <c r="B40" s="7">
        <v>710</v>
      </c>
      <c r="C40" s="16">
        <v>85.211265563964844</v>
      </c>
      <c r="D40" s="15">
        <v>77.323944091796875</v>
      </c>
      <c r="E40" s="15">
        <v>71.830986022949219</v>
      </c>
      <c r="F40" s="15">
        <v>92.535209655761719</v>
      </c>
      <c r="G40" s="15">
        <v>87.214614868164063</v>
      </c>
      <c r="H40" s="15">
        <v>79.604263305664063</v>
      </c>
      <c r="I40" s="15">
        <v>74.429222106933594</v>
      </c>
      <c r="J40" s="15">
        <v>81.735160827636719</v>
      </c>
      <c r="K40" s="15">
        <v>72.907150268554688</v>
      </c>
      <c r="L40" s="15">
        <v>64.992385864257813</v>
      </c>
      <c r="M40" s="27">
        <v>60.377357482910156</v>
      </c>
    </row>
    <row r="41" spans="1:13" x14ac:dyDescent="0.35">
      <c r="A41" s="3">
        <v>2019</v>
      </c>
      <c r="B41" s="7">
        <v>722</v>
      </c>
      <c r="C41" s="16">
        <v>81.578948974609375</v>
      </c>
      <c r="D41" s="15">
        <v>71.745155334472656</v>
      </c>
      <c r="E41" s="15">
        <v>68.005538940429688</v>
      </c>
      <c r="F41" s="15">
        <v>93.490303039550781</v>
      </c>
      <c r="G41" s="15">
        <v>84.148147583007813</v>
      </c>
      <c r="H41" s="15">
        <v>74.666664123535156</v>
      </c>
      <c r="I41" s="15">
        <v>70.962959289550781</v>
      </c>
      <c r="J41" s="15">
        <v>78.074073791503906</v>
      </c>
      <c r="K41" s="15">
        <v>68.444442749023438</v>
      </c>
      <c r="L41" s="15">
        <v>63.851852416992188</v>
      </c>
      <c r="M41" s="27">
        <v>44.680850982666016</v>
      </c>
    </row>
    <row r="42" spans="1:13" x14ac:dyDescent="0.35">
      <c r="A42" s="3">
        <v>2020</v>
      </c>
      <c r="B42" s="7">
        <v>716</v>
      </c>
      <c r="C42" s="16">
        <v>76.396644592285156</v>
      </c>
      <c r="D42" s="15">
        <v>65.502792358398438</v>
      </c>
      <c r="E42" s="15">
        <v>61.871509552001953</v>
      </c>
      <c r="F42" s="15">
        <v>91.620109558105469</v>
      </c>
      <c r="G42" s="15">
        <v>79.115852355957031</v>
      </c>
      <c r="H42" s="15">
        <v>67.987808227539063</v>
      </c>
      <c r="I42" s="15">
        <v>64.634147644042969</v>
      </c>
      <c r="J42" s="15">
        <v>74.542686462402344</v>
      </c>
      <c r="K42" s="15">
        <v>62.347560882568359</v>
      </c>
      <c r="L42" s="15">
        <v>59.908535003662109</v>
      </c>
      <c r="M42" s="27">
        <v>46.666667938232422</v>
      </c>
    </row>
    <row r="43" spans="1:13" x14ac:dyDescent="0.35">
      <c r="A43" s="3">
        <v>2021</v>
      </c>
      <c r="B43" s="7">
        <v>672</v>
      </c>
      <c r="C43" s="16">
        <v>73.065475463867188</v>
      </c>
      <c r="D43" s="15">
        <v>60.565475463867188</v>
      </c>
      <c r="E43" s="15">
        <v>55.803569793701172</v>
      </c>
      <c r="F43" s="15">
        <v>90.773811340332031</v>
      </c>
      <c r="G43" s="15">
        <v>76.229507446289063</v>
      </c>
      <c r="H43" s="15">
        <v>63.934425354003906</v>
      </c>
      <c r="I43" s="15">
        <v>58.852458953857422</v>
      </c>
      <c r="J43" s="15">
        <v>71.803276062011719</v>
      </c>
      <c r="K43" s="15">
        <v>60.655738830566406</v>
      </c>
      <c r="L43" s="15">
        <v>54.918033599853516</v>
      </c>
      <c r="M43" s="27">
        <v>41.935482025146484</v>
      </c>
    </row>
    <row r="44" spans="1:13" x14ac:dyDescent="0.35">
      <c r="A44" s="3">
        <v>2022</v>
      </c>
      <c r="B44" s="7">
        <v>751</v>
      </c>
      <c r="C44" s="16">
        <v>75.366180419921875</v>
      </c>
      <c r="D44" s="15">
        <v>65.912117004394531</v>
      </c>
      <c r="E44" s="15">
        <v>60.319572448730469</v>
      </c>
      <c r="F44" s="15">
        <v>91.078559875488281</v>
      </c>
      <c r="G44" s="15">
        <v>78.65496826171875</v>
      </c>
      <c r="H44" s="15">
        <v>69.736839294433594</v>
      </c>
      <c r="I44" s="15">
        <v>64.035087585449219</v>
      </c>
      <c r="J44" s="15">
        <v>73.538009643554688</v>
      </c>
      <c r="K44" s="15">
        <v>65.204681396484375</v>
      </c>
      <c r="L44" s="15">
        <v>58.625732421875</v>
      </c>
      <c r="M44" s="27">
        <v>41.791046142578125</v>
      </c>
    </row>
    <row r="45" spans="1:13" x14ac:dyDescent="0.35">
      <c r="A45" s="3">
        <v>2023</v>
      </c>
      <c r="B45" s="7">
        <v>779</v>
      </c>
      <c r="C45" s="16">
        <v>74.967910766601563</v>
      </c>
      <c r="D45" s="15">
        <v>67.137351989746094</v>
      </c>
      <c r="E45" s="15">
        <v>59.435173034667969</v>
      </c>
      <c r="F45" s="15">
        <v>92.682929992675781</v>
      </c>
      <c r="G45" s="15">
        <v>77.977836608886719</v>
      </c>
      <c r="H45" s="15">
        <v>69.80609130859375</v>
      </c>
      <c r="I45" s="15">
        <v>61.772853851318359</v>
      </c>
      <c r="J45" s="15">
        <v>72.576179504394531</v>
      </c>
      <c r="K45" s="15">
        <v>65.37396240234375</v>
      </c>
      <c r="L45" s="15">
        <v>56.925209045410156</v>
      </c>
      <c r="M45" s="27">
        <v>36.842105865478516</v>
      </c>
    </row>
    <row r="46" spans="1:13" x14ac:dyDescent="0.35">
      <c r="A46" s="3">
        <v>2024</v>
      </c>
      <c r="B46" s="7">
        <v>784</v>
      </c>
      <c r="C46" s="16">
        <v>73.7244873046875</v>
      </c>
      <c r="D46" s="15">
        <v>71.173469543457031</v>
      </c>
      <c r="E46" s="15">
        <v>64.158164978027344</v>
      </c>
      <c r="F46" s="15">
        <v>91.709182739257813</v>
      </c>
      <c r="G46" s="15">
        <v>76.356048583984375</v>
      </c>
      <c r="H46" s="15">
        <v>73.713493347167969</v>
      </c>
      <c r="I46" s="15">
        <v>66.342140197753906</v>
      </c>
      <c r="J46" s="15">
        <v>72.739913940429688</v>
      </c>
      <c r="K46" s="15">
        <v>69.262863159179688</v>
      </c>
      <c r="L46" s="15">
        <v>62.308761596679688</v>
      </c>
      <c r="M46" s="27">
        <v>44.615383148193359</v>
      </c>
    </row>
    <row r="47" spans="1:13" x14ac:dyDescent="0.35">
      <c r="A47" s="7" t="s">
        <v>26</v>
      </c>
      <c r="B47" s="7">
        <v>824</v>
      </c>
      <c r="C47" s="16">
        <v>71.966018676757813</v>
      </c>
      <c r="D47" s="15"/>
      <c r="E47" s="15">
        <v>68.932037353515625</v>
      </c>
      <c r="F47" s="15">
        <v>90.291259765625</v>
      </c>
      <c r="G47" s="15">
        <v>75.403228759765625</v>
      </c>
      <c r="H47" s="15"/>
      <c r="I47" s="15">
        <v>72.580642700195313</v>
      </c>
      <c r="J47" s="15">
        <v>70.026878356933594</v>
      </c>
      <c r="K47" s="15"/>
      <c r="L47" s="15">
        <v>67.069892883300781</v>
      </c>
      <c r="M47" s="27">
        <v>40</v>
      </c>
    </row>
    <row r="48" spans="1:13" x14ac:dyDescent="0.35">
      <c r="A48" s="6" t="s">
        <v>14</v>
      </c>
      <c r="B48" s="6">
        <v>12920</v>
      </c>
      <c r="C48" s="14">
        <v>84.01702880859375</v>
      </c>
      <c r="D48" s="14">
        <v>76.884918212890625</v>
      </c>
      <c r="E48" s="14">
        <v>72.035606384277344</v>
      </c>
      <c r="F48" s="14">
        <v>90.549537658691406</v>
      </c>
      <c r="G48" s="77">
        <v>86.494575500488281</v>
      </c>
      <c r="H48" s="14">
        <v>79.790046691894531</v>
      </c>
      <c r="I48" s="14">
        <v>75.014961242675781</v>
      </c>
      <c r="J48" s="14">
        <v>80.759040832519531</v>
      </c>
      <c r="K48" s="14">
        <v>73.053398132324219</v>
      </c>
      <c r="L48" s="14">
        <v>67.894691467285156</v>
      </c>
      <c r="M48" s="29">
        <v>60.278461456298828</v>
      </c>
    </row>
    <row r="49" spans="1:14" x14ac:dyDescent="0.35">
      <c r="G49" s="3"/>
      <c r="H49" s="3"/>
      <c r="I49" s="3"/>
      <c r="J49" s="3"/>
      <c r="K49" s="3"/>
      <c r="L49" s="3"/>
      <c r="M49" s="3"/>
    </row>
    <row r="50" spans="1:14" ht="14.5" customHeight="1" x14ac:dyDescent="0.35">
      <c r="A50" s="102" t="s">
        <v>27</v>
      </c>
      <c r="B50" s="102"/>
      <c r="C50" s="102"/>
      <c r="D50" s="102"/>
      <c r="E50" s="102"/>
      <c r="F50" s="102"/>
      <c r="G50" s="3"/>
      <c r="H50" s="3"/>
      <c r="I50" s="3"/>
      <c r="J50" s="3"/>
      <c r="K50" s="3"/>
      <c r="L50" s="3"/>
      <c r="M50" s="3"/>
    </row>
    <row r="51" spans="1:14" ht="14.5" customHeight="1" x14ac:dyDescent="0.35">
      <c r="A51" s="9" t="s">
        <v>28</v>
      </c>
      <c r="B51" s="9"/>
      <c r="C51" s="10"/>
      <c r="D51" s="11"/>
      <c r="E51" s="11"/>
      <c r="F51" s="11"/>
      <c r="G51" s="3"/>
      <c r="H51" s="3"/>
      <c r="I51" s="3"/>
      <c r="J51" s="3"/>
      <c r="K51" s="3"/>
      <c r="L51" s="3"/>
      <c r="M51" s="3"/>
    </row>
    <row r="52" spans="1:14" ht="14.5" customHeight="1" x14ac:dyDescent="0.35">
      <c r="A52" s="9" t="s">
        <v>29</v>
      </c>
      <c r="B52" s="9"/>
      <c r="C52" s="10"/>
      <c r="D52" s="11"/>
      <c r="E52" s="11"/>
      <c r="F52" s="11"/>
      <c r="G52" s="3"/>
      <c r="H52" s="3"/>
      <c r="I52" s="3"/>
      <c r="J52" s="3"/>
      <c r="K52" s="3"/>
      <c r="L52" s="3"/>
      <c r="M52" s="3"/>
    </row>
    <row r="53" spans="1:14" ht="14.5" customHeight="1" x14ac:dyDescent="0.35">
      <c r="A53" s="79" t="s">
        <v>30</v>
      </c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</row>
    <row r="54" spans="1:14" ht="14.5" customHeight="1" x14ac:dyDescent="0.35">
      <c r="A54" s="37" t="s">
        <v>31</v>
      </c>
      <c r="B54" s="35"/>
      <c r="C54" s="10"/>
      <c r="D54" s="11"/>
      <c r="E54" s="11"/>
      <c r="F54" s="11"/>
      <c r="G54" s="3"/>
      <c r="H54" s="3"/>
      <c r="I54" s="3"/>
      <c r="J54" s="3"/>
      <c r="K54" s="3"/>
      <c r="L54" s="3"/>
      <c r="M54" s="3"/>
    </row>
    <row r="56" spans="1:14" x14ac:dyDescent="0.35">
      <c r="G56" s="10"/>
      <c r="H56" s="10"/>
      <c r="I56" s="10"/>
      <c r="J56" s="10"/>
      <c r="K56" s="10"/>
      <c r="L56" s="10"/>
    </row>
    <row r="57" spans="1:14" x14ac:dyDescent="0.35">
      <c r="G57" s="3"/>
      <c r="H57" s="3"/>
      <c r="I57" s="3"/>
      <c r="J57" s="3"/>
      <c r="K57" s="3"/>
      <c r="L57" s="3"/>
      <c r="M57" s="3"/>
    </row>
    <row r="58" spans="1:14" x14ac:dyDescent="0.35">
      <c r="G58" s="3"/>
      <c r="H58" s="3"/>
      <c r="I58" s="3"/>
      <c r="J58" s="3"/>
      <c r="K58" s="3"/>
      <c r="L58" s="3"/>
      <c r="M58" s="3"/>
    </row>
    <row r="59" spans="1:14" x14ac:dyDescent="0.35">
      <c r="G59" s="3"/>
      <c r="H59" s="3"/>
      <c r="I59" s="3"/>
      <c r="J59" s="3"/>
      <c r="K59" s="3"/>
      <c r="L59" s="3"/>
      <c r="M59" s="3"/>
    </row>
    <row r="60" spans="1:14" x14ac:dyDescent="0.35">
      <c r="G60" s="11"/>
      <c r="H60" s="11"/>
      <c r="I60" s="11"/>
      <c r="J60" s="11"/>
      <c r="K60" s="11"/>
      <c r="L60" s="11"/>
    </row>
  </sheetData>
  <mergeCells count="2">
    <mergeCell ref="A1:I1"/>
    <mergeCell ref="A50:F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5"/>
  <sheetViews>
    <sheetView topLeftCell="A47" workbookViewId="0">
      <selection activeCell="A47" sqref="A47"/>
    </sheetView>
  </sheetViews>
  <sheetFormatPr defaultColWidth="15.54296875" defaultRowHeight="14.5" x14ac:dyDescent="0.35"/>
  <sheetData>
    <row r="1" spans="1:11" ht="18.5" x14ac:dyDescent="0.35">
      <c r="A1" s="103" t="s">
        <v>32</v>
      </c>
      <c r="B1" s="103"/>
      <c r="C1" s="103"/>
      <c r="D1" s="103"/>
      <c r="E1" s="103"/>
      <c r="F1" s="103"/>
      <c r="G1" s="103"/>
      <c r="H1" s="103"/>
      <c r="I1" s="103"/>
      <c r="J1" s="18"/>
      <c r="K1" s="18"/>
    </row>
    <row r="2" spans="1:11" ht="18.5" x14ac:dyDescent="0.35">
      <c r="A2" s="17"/>
      <c r="B2" s="17"/>
      <c r="C2" s="17"/>
      <c r="D2" s="17"/>
      <c r="E2" s="17"/>
      <c r="F2" s="17"/>
      <c r="G2" s="17"/>
      <c r="H2" s="17"/>
      <c r="I2" s="17"/>
      <c r="J2" s="18"/>
      <c r="K2" s="18"/>
    </row>
    <row r="3" spans="1:11" ht="29" x14ac:dyDescent="0.35">
      <c r="A3" s="20" t="s">
        <v>33</v>
      </c>
      <c r="B3" s="21" t="s">
        <v>2</v>
      </c>
      <c r="C3" s="21" t="s">
        <v>34</v>
      </c>
      <c r="D3" s="21" t="s">
        <v>6</v>
      </c>
      <c r="E3" s="21" t="s">
        <v>10</v>
      </c>
      <c r="F3" s="21"/>
      <c r="G3" s="21"/>
      <c r="H3" s="19"/>
      <c r="I3" s="19"/>
      <c r="J3" s="19"/>
      <c r="K3" s="19"/>
    </row>
    <row r="4" spans="1:11" x14ac:dyDescent="0.35">
      <c r="A4" s="10" t="s">
        <v>35</v>
      </c>
      <c r="B4" s="6">
        <v>6681</v>
      </c>
      <c r="C4" s="6">
        <v>5794</v>
      </c>
      <c r="D4" s="6">
        <v>6060</v>
      </c>
      <c r="E4" s="6">
        <v>5046</v>
      </c>
      <c r="F4" s="6"/>
      <c r="G4" s="6"/>
      <c r="H4" s="19"/>
      <c r="I4" s="19"/>
      <c r="J4" s="19"/>
      <c r="K4" s="19"/>
    </row>
    <row r="5" spans="1:11" x14ac:dyDescent="0.35">
      <c r="A5" s="11" t="s">
        <v>36</v>
      </c>
      <c r="B5" s="7">
        <v>36</v>
      </c>
      <c r="C5" s="7">
        <v>27</v>
      </c>
      <c r="D5" s="7">
        <v>30</v>
      </c>
      <c r="E5" s="7">
        <v>23</v>
      </c>
      <c r="F5" s="7"/>
      <c r="G5" s="7"/>
      <c r="H5" s="19"/>
      <c r="I5" s="19"/>
      <c r="J5" s="19"/>
      <c r="K5" s="19"/>
    </row>
    <row r="6" spans="1:11" x14ac:dyDescent="0.35">
      <c r="A6" s="11" t="s">
        <v>37</v>
      </c>
      <c r="B6" s="7">
        <v>2709</v>
      </c>
      <c r="C6" s="7">
        <v>2287</v>
      </c>
      <c r="D6" s="7">
        <v>2400</v>
      </c>
      <c r="E6" s="7">
        <v>1915</v>
      </c>
      <c r="F6" s="7"/>
      <c r="G6" s="7"/>
      <c r="H6" s="19"/>
      <c r="I6" s="19"/>
      <c r="J6" s="19"/>
      <c r="K6" s="19"/>
    </row>
    <row r="7" spans="1:11" x14ac:dyDescent="0.35">
      <c r="A7" s="11" t="s">
        <v>38</v>
      </c>
      <c r="B7" s="7">
        <v>136</v>
      </c>
      <c r="C7" s="7">
        <v>125</v>
      </c>
      <c r="D7" s="7">
        <v>121</v>
      </c>
      <c r="E7" s="7">
        <v>108</v>
      </c>
      <c r="F7" s="7"/>
      <c r="G7" s="7"/>
      <c r="H7" s="19"/>
      <c r="I7" s="19"/>
      <c r="J7" s="19"/>
      <c r="K7" s="19"/>
    </row>
    <row r="8" spans="1:11" x14ac:dyDescent="0.35">
      <c r="A8" s="11" t="s">
        <v>39</v>
      </c>
      <c r="B8" s="7">
        <v>744</v>
      </c>
      <c r="C8" s="7">
        <v>632</v>
      </c>
      <c r="D8" s="7">
        <v>683</v>
      </c>
      <c r="E8" s="7">
        <v>564</v>
      </c>
      <c r="F8" s="7"/>
      <c r="G8" s="7"/>
      <c r="H8" s="19"/>
      <c r="I8" s="19"/>
      <c r="J8" s="19"/>
      <c r="K8" s="19"/>
    </row>
    <row r="9" spans="1:11" x14ac:dyDescent="0.35">
      <c r="A9" s="11" t="s">
        <v>40</v>
      </c>
      <c r="B9" s="7">
        <v>2632</v>
      </c>
      <c r="C9" s="7">
        <v>2387</v>
      </c>
      <c r="D9" s="7">
        <v>2432</v>
      </c>
      <c r="E9" s="7">
        <v>2137</v>
      </c>
      <c r="F9" s="7"/>
      <c r="G9" s="7"/>
      <c r="H9" s="19"/>
      <c r="I9" s="19"/>
      <c r="J9" s="19"/>
      <c r="K9" s="19"/>
    </row>
    <row r="10" spans="1:11" x14ac:dyDescent="0.35">
      <c r="A10" s="11" t="s">
        <v>41</v>
      </c>
      <c r="B10" s="7">
        <v>424</v>
      </c>
      <c r="C10" s="7">
        <v>336</v>
      </c>
      <c r="D10" s="7">
        <v>394</v>
      </c>
      <c r="E10" s="7">
        <v>299</v>
      </c>
      <c r="F10" s="7"/>
      <c r="G10" s="7"/>
      <c r="H10" s="19"/>
      <c r="I10" s="19"/>
      <c r="J10" s="19"/>
      <c r="K10" s="19"/>
    </row>
    <row r="11" spans="1:11" x14ac:dyDescent="0.35">
      <c r="A11" s="11"/>
      <c r="B11" s="7"/>
      <c r="C11" s="7"/>
      <c r="D11" s="7"/>
      <c r="E11" s="7"/>
      <c r="F11" s="7"/>
      <c r="G11" s="7"/>
      <c r="H11" s="19"/>
      <c r="I11" s="19"/>
      <c r="J11" s="19"/>
      <c r="K11" s="19"/>
    </row>
    <row r="12" spans="1:11" x14ac:dyDescent="0.35">
      <c r="A12" s="10" t="s">
        <v>42</v>
      </c>
      <c r="B12" s="6">
        <v>6207</v>
      </c>
      <c r="C12" s="6">
        <v>5030</v>
      </c>
      <c r="D12" s="6">
        <v>5607</v>
      </c>
      <c r="E12" s="6">
        <v>4371</v>
      </c>
      <c r="F12" s="6"/>
      <c r="G12" s="6"/>
      <c r="H12" s="19"/>
      <c r="I12" s="19"/>
      <c r="J12" s="19"/>
      <c r="K12" s="19"/>
    </row>
    <row r="13" spans="1:11" x14ac:dyDescent="0.35">
      <c r="A13" s="11" t="s">
        <v>36</v>
      </c>
      <c r="B13" s="7">
        <v>43</v>
      </c>
      <c r="C13" s="7">
        <v>32</v>
      </c>
      <c r="D13" s="7">
        <v>34</v>
      </c>
      <c r="E13" s="7">
        <v>24</v>
      </c>
      <c r="F13" s="7"/>
      <c r="G13" s="7"/>
      <c r="H13" s="19"/>
      <c r="I13" s="19"/>
      <c r="J13" s="19"/>
      <c r="K13" s="19"/>
    </row>
    <row r="14" spans="1:11" x14ac:dyDescent="0.35">
      <c r="A14" s="11" t="s">
        <v>37</v>
      </c>
      <c r="B14" s="7">
        <v>2367</v>
      </c>
      <c r="C14" s="7">
        <v>1817</v>
      </c>
      <c r="D14" s="7">
        <v>2072</v>
      </c>
      <c r="E14" s="7">
        <v>1506</v>
      </c>
      <c r="F14" s="7"/>
      <c r="G14" s="7"/>
      <c r="H14" s="19"/>
      <c r="I14" s="19"/>
      <c r="J14" s="19"/>
      <c r="K14" s="19"/>
    </row>
    <row r="15" spans="1:11" x14ac:dyDescent="0.35">
      <c r="A15" s="11" t="s">
        <v>38</v>
      </c>
      <c r="B15" s="7">
        <v>134</v>
      </c>
      <c r="C15" s="7">
        <v>127</v>
      </c>
      <c r="D15" s="7">
        <v>120</v>
      </c>
      <c r="E15" s="7">
        <v>107</v>
      </c>
      <c r="F15" s="7"/>
      <c r="G15" s="7"/>
      <c r="H15" s="19"/>
      <c r="I15" s="19"/>
      <c r="J15" s="19"/>
      <c r="K15" s="19"/>
    </row>
    <row r="16" spans="1:11" x14ac:dyDescent="0.35">
      <c r="A16" s="11" t="s">
        <v>39</v>
      </c>
      <c r="B16" s="7">
        <v>659</v>
      </c>
      <c r="C16" s="7">
        <v>512</v>
      </c>
      <c r="D16" s="7">
        <v>607</v>
      </c>
      <c r="E16" s="7">
        <v>458</v>
      </c>
      <c r="F16" s="7"/>
      <c r="G16" s="7"/>
      <c r="H16" s="19"/>
      <c r="I16" s="19"/>
      <c r="J16" s="19"/>
      <c r="K16" s="19"/>
    </row>
    <row r="17" spans="1:16" x14ac:dyDescent="0.35">
      <c r="A17" s="11" t="s">
        <v>40</v>
      </c>
      <c r="B17" s="7">
        <v>2676</v>
      </c>
      <c r="C17" s="7">
        <v>2291</v>
      </c>
      <c r="D17" s="7">
        <v>2469</v>
      </c>
      <c r="E17" s="7">
        <v>2044</v>
      </c>
      <c r="F17" s="7"/>
      <c r="G17" s="7"/>
      <c r="H17" s="19"/>
      <c r="I17" s="19"/>
      <c r="J17" s="19"/>
      <c r="K17" s="19"/>
    </row>
    <row r="18" spans="1:16" x14ac:dyDescent="0.35">
      <c r="A18" s="11" t="s">
        <v>41</v>
      </c>
      <c r="B18" s="7">
        <v>328</v>
      </c>
      <c r="C18" s="7">
        <v>251</v>
      </c>
      <c r="D18" s="7">
        <v>305</v>
      </c>
      <c r="E18" s="7">
        <v>232</v>
      </c>
      <c r="F18" s="7"/>
      <c r="G18" s="7"/>
      <c r="H18" s="19"/>
      <c r="I18" s="19"/>
      <c r="J18" s="19"/>
      <c r="K18" s="19"/>
    </row>
    <row r="20" spans="1:16" x14ac:dyDescent="0.35">
      <c r="A20" s="8" t="s">
        <v>43</v>
      </c>
      <c r="B20" s="6">
        <v>32</v>
      </c>
      <c r="C20" s="6">
        <v>31</v>
      </c>
      <c r="D20" s="6">
        <v>32</v>
      </c>
      <c r="E20" s="6">
        <v>31</v>
      </c>
      <c r="F20" s="8"/>
      <c r="G20" s="6"/>
      <c r="H20" s="8"/>
      <c r="I20" s="8"/>
      <c r="J20" s="8"/>
      <c r="K20" s="8"/>
    </row>
    <row r="21" spans="1:16" x14ac:dyDescent="0.35">
      <c r="A21" t="s">
        <v>44</v>
      </c>
      <c r="B21" s="7" t="s">
        <v>45</v>
      </c>
      <c r="C21" s="7" t="s">
        <v>45</v>
      </c>
      <c r="D21" s="7" t="s">
        <v>45</v>
      </c>
      <c r="E21" s="7" t="s">
        <v>45</v>
      </c>
      <c r="G21" s="7"/>
      <c r="H21" s="19"/>
      <c r="I21" s="19"/>
      <c r="J21" s="19"/>
      <c r="K21" s="19"/>
    </row>
    <row r="22" spans="1:16" x14ac:dyDescent="0.35">
      <c r="A22" s="11" t="s">
        <v>39</v>
      </c>
      <c r="B22" s="7" t="s">
        <v>45</v>
      </c>
      <c r="C22" s="7" t="s">
        <v>45</v>
      </c>
      <c r="D22" s="7" t="s">
        <v>45</v>
      </c>
      <c r="E22" s="7" t="s">
        <v>45</v>
      </c>
      <c r="I22" s="19"/>
      <c r="J22" s="19"/>
      <c r="K22" s="19"/>
    </row>
    <row r="23" spans="1:16" x14ac:dyDescent="0.35">
      <c r="A23" t="s">
        <v>40</v>
      </c>
      <c r="B23" s="7" t="s">
        <v>45</v>
      </c>
      <c r="C23" s="7" t="s">
        <v>45</v>
      </c>
      <c r="D23" s="7" t="s">
        <v>45</v>
      </c>
      <c r="E23" s="7" t="s">
        <v>45</v>
      </c>
      <c r="I23" s="19"/>
      <c r="J23" s="19"/>
      <c r="K23" s="19"/>
    </row>
    <row r="24" spans="1:16" x14ac:dyDescent="0.35">
      <c r="A24" t="s">
        <v>46</v>
      </c>
      <c r="B24" s="7" t="s">
        <v>45</v>
      </c>
      <c r="C24" s="7" t="s">
        <v>45</v>
      </c>
      <c r="D24" s="7" t="s">
        <v>45</v>
      </c>
      <c r="E24" s="7" t="s">
        <v>45</v>
      </c>
      <c r="I24" s="19"/>
      <c r="J24" s="19"/>
      <c r="K24" s="19"/>
    </row>
    <row r="25" spans="1:16" x14ac:dyDescent="0.35">
      <c r="I25" s="19"/>
      <c r="J25" s="19"/>
      <c r="K25" s="19"/>
    </row>
    <row r="26" spans="1:16" x14ac:dyDescent="0.35">
      <c r="A26" s="10" t="s">
        <v>14</v>
      </c>
      <c r="B26" s="6">
        <v>12920</v>
      </c>
      <c r="C26" s="6">
        <v>10855</v>
      </c>
      <c r="D26" s="6">
        <v>11699</v>
      </c>
      <c r="E26" s="6">
        <v>9448</v>
      </c>
      <c r="F26" s="6"/>
      <c r="G26" s="6"/>
      <c r="H26" s="19"/>
      <c r="I26" s="19"/>
      <c r="J26" s="19"/>
      <c r="K26" s="19"/>
      <c r="L26" s="18"/>
      <c r="M26" s="7"/>
      <c r="N26" s="7"/>
      <c r="O26" s="7"/>
      <c r="P26" s="7"/>
    </row>
    <row r="27" spans="1:16" x14ac:dyDescent="0.35">
      <c r="A27" s="22"/>
      <c r="B27" s="7"/>
      <c r="C27" s="7"/>
      <c r="D27" s="7"/>
      <c r="E27" s="7"/>
      <c r="F27" s="7"/>
      <c r="G27" s="7"/>
      <c r="H27" s="19"/>
      <c r="I27" s="19"/>
      <c r="J27" s="19"/>
      <c r="K27" s="19"/>
      <c r="L27" s="18"/>
      <c r="M27" s="7"/>
      <c r="N27" s="7"/>
      <c r="O27" s="7"/>
      <c r="P27" s="7"/>
    </row>
    <row r="28" spans="1:16" ht="29" x14ac:dyDescent="0.35">
      <c r="A28" s="20" t="s">
        <v>33</v>
      </c>
      <c r="B28" s="21" t="s">
        <v>2</v>
      </c>
      <c r="C28" s="21" t="s">
        <v>47</v>
      </c>
      <c r="D28" s="21" t="s">
        <v>18</v>
      </c>
      <c r="E28" s="21" t="s">
        <v>22</v>
      </c>
      <c r="F28" s="23"/>
      <c r="G28" s="23"/>
      <c r="H28" s="19"/>
      <c r="I28" s="19"/>
      <c r="J28" s="19"/>
      <c r="K28" s="19"/>
      <c r="L28" s="19"/>
      <c r="M28" s="19"/>
      <c r="N28" s="19"/>
      <c r="O28" s="19"/>
      <c r="P28" s="19"/>
    </row>
    <row r="29" spans="1:16" x14ac:dyDescent="0.35">
      <c r="A29" s="10" t="s">
        <v>35</v>
      </c>
      <c r="B29" s="6">
        <v>6682</v>
      </c>
      <c r="C29" s="29">
        <v>86.723541259765625</v>
      </c>
      <c r="D29" s="29">
        <v>90.704986572265625</v>
      </c>
      <c r="E29" s="29">
        <v>83.267326354980469</v>
      </c>
      <c r="F29" s="6"/>
      <c r="G29" s="6"/>
      <c r="H29" s="8"/>
      <c r="I29" s="8"/>
      <c r="J29" s="8"/>
      <c r="K29" s="8"/>
      <c r="L29" s="19"/>
      <c r="M29" s="19"/>
      <c r="N29" s="19"/>
      <c r="O29" s="19"/>
      <c r="P29" s="19"/>
    </row>
    <row r="30" spans="1:16" x14ac:dyDescent="0.35">
      <c r="A30" s="11" t="s">
        <v>36</v>
      </c>
      <c r="B30" s="7">
        <v>36</v>
      </c>
      <c r="C30" s="27">
        <v>75</v>
      </c>
      <c r="D30" s="27">
        <v>83.333335876464844</v>
      </c>
      <c r="E30" s="27">
        <v>76.666664123535156</v>
      </c>
      <c r="I30" s="19"/>
      <c r="J30" s="19"/>
      <c r="K30" s="19"/>
      <c r="L30" s="19"/>
      <c r="M30" s="19"/>
      <c r="N30" s="19"/>
      <c r="O30" s="19"/>
      <c r="P30" s="19"/>
    </row>
    <row r="31" spans="1:16" x14ac:dyDescent="0.35">
      <c r="A31" s="11" t="s">
        <v>37</v>
      </c>
      <c r="B31" s="7">
        <v>2709</v>
      </c>
      <c r="C31" s="27">
        <v>84.422294616699219</v>
      </c>
      <c r="D31" s="27">
        <v>88.593574523925781</v>
      </c>
      <c r="E31" s="27">
        <v>79.791664123535156</v>
      </c>
      <c r="I31" s="7"/>
      <c r="J31" s="7"/>
      <c r="K31" s="7"/>
      <c r="L31" s="19"/>
      <c r="M31" s="19"/>
      <c r="N31" s="19"/>
      <c r="O31" s="19"/>
      <c r="P31" s="19"/>
    </row>
    <row r="32" spans="1:16" x14ac:dyDescent="0.35">
      <c r="A32" s="11" t="s">
        <v>38</v>
      </c>
      <c r="B32" s="7">
        <v>136</v>
      </c>
      <c r="C32" s="27">
        <v>91.911766052246094</v>
      </c>
      <c r="D32" s="27">
        <v>88.970588684082031</v>
      </c>
      <c r="E32" s="27">
        <v>89.256195068359375</v>
      </c>
      <c r="I32" s="7"/>
      <c r="J32" s="7"/>
      <c r="K32" s="7"/>
      <c r="L32" s="19"/>
      <c r="M32" s="19"/>
      <c r="N32" s="19"/>
      <c r="O32" s="19"/>
      <c r="P32" s="19"/>
    </row>
    <row r="33" spans="1:16" x14ac:dyDescent="0.35">
      <c r="A33" s="11" t="s">
        <v>39</v>
      </c>
      <c r="B33" s="7">
        <v>744</v>
      </c>
      <c r="C33" s="27">
        <v>84.946235656738281</v>
      </c>
      <c r="D33" s="27">
        <v>91.801078796386719</v>
      </c>
      <c r="E33" s="27">
        <v>82.576866149902344</v>
      </c>
      <c r="I33" s="7"/>
      <c r="J33" s="7"/>
      <c r="K33" s="7"/>
      <c r="L33" s="19"/>
      <c r="M33" s="19"/>
      <c r="N33" s="19"/>
      <c r="O33" s="19"/>
      <c r="P33" s="19"/>
    </row>
    <row r="34" spans="1:16" x14ac:dyDescent="0.35">
      <c r="A34" s="11" t="s">
        <v>40</v>
      </c>
      <c r="B34" s="7">
        <v>2633</v>
      </c>
      <c r="C34" s="27">
        <v>90.691490173339844</v>
      </c>
      <c r="D34" s="27">
        <v>92.401214599609375</v>
      </c>
      <c r="E34" s="27">
        <v>87.870063781738281</v>
      </c>
      <c r="I34" s="6"/>
      <c r="J34" s="7"/>
      <c r="K34" s="7"/>
      <c r="L34" s="19"/>
      <c r="M34" s="19"/>
      <c r="N34" s="19"/>
      <c r="O34" s="19"/>
      <c r="P34" s="19"/>
    </row>
    <row r="35" spans="1:16" x14ac:dyDescent="0.35">
      <c r="A35" s="11" t="s">
        <v>41</v>
      </c>
      <c r="B35" s="7">
        <v>424</v>
      </c>
      <c r="C35" s="27">
        <v>79.245285034179688</v>
      </c>
      <c r="D35" s="27">
        <v>92.924530029296875</v>
      </c>
      <c r="E35" s="27">
        <v>75.888328552246094</v>
      </c>
      <c r="I35" s="7"/>
      <c r="J35" s="7"/>
      <c r="K35" s="7"/>
      <c r="L35" s="19"/>
      <c r="M35" s="19"/>
      <c r="N35" s="19"/>
      <c r="O35" s="19"/>
      <c r="P35" s="19"/>
    </row>
    <row r="36" spans="1:16" x14ac:dyDescent="0.35">
      <c r="A36" s="11"/>
      <c r="B36" s="7"/>
      <c r="C36" s="27"/>
      <c r="D36" s="27"/>
      <c r="E36" s="27"/>
      <c r="I36" s="7"/>
      <c r="J36" s="7"/>
      <c r="K36" s="7"/>
      <c r="L36" s="19"/>
      <c r="M36" s="19"/>
      <c r="N36" s="19"/>
      <c r="O36" s="19"/>
      <c r="P36" s="19"/>
    </row>
    <row r="37" spans="1:16" x14ac:dyDescent="0.35">
      <c r="A37" s="10" t="s">
        <v>42</v>
      </c>
      <c r="B37" s="6">
        <v>6209</v>
      </c>
      <c r="C37" s="29">
        <v>81.03753662109375</v>
      </c>
      <c r="D37" s="29">
        <v>90.33349609375</v>
      </c>
      <c r="E37" s="29">
        <v>77.956123352050781</v>
      </c>
      <c r="F37" s="8"/>
      <c r="G37" s="8"/>
      <c r="H37" s="8"/>
      <c r="I37" s="6"/>
      <c r="J37" s="6"/>
      <c r="K37" s="6"/>
      <c r="L37" s="19"/>
      <c r="M37" s="19"/>
      <c r="N37" s="19"/>
      <c r="O37" s="19"/>
      <c r="P37" s="19"/>
    </row>
    <row r="38" spans="1:16" x14ac:dyDescent="0.35">
      <c r="A38" s="11" t="s">
        <v>36</v>
      </c>
      <c r="B38" s="7">
        <v>43</v>
      </c>
      <c r="C38" s="27">
        <v>74.418601989746094</v>
      </c>
      <c r="D38" s="27">
        <v>79.069770812988281</v>
      </c>
      <c r="E38" s="27">
        <v>70.588233947753906</v>
      </c>
      <c r="I38" s="7"/>
      <c r="J38" s="6"/>
      <c r="K38" s="6"/>
      <c r="L38" s="19"/>
      <c r="M38" s="19"/>
      <c r="N38" s="19"/>
      <c r="O38" s="19"/>
      <c r="P38" s="19"/>
    </row>
    <row r="39" spans="1:16" x14ac:dyDescent="0.35">
      <c r="A39" s="11" t="s">
        <v>37</v>
      </c>
      <c r="B39" s="7">
        <v>2367</v>
      </c>
      <c r="C39" s="27">
        <v>76.763839721679688</v>
      </c>
      <c r="D39" s="27">
        <v>87.536964416503906</v>
      </c>
      <c r="E39" s="27">
        <v>72.683395385742188</v>
      </c>
      <c r="I39" s="7"/>
      <c r="J39" s="7"/>
      <c r="K39" s="7"/>
      <c r="L39" s="19"/>
      <c r="M39" s="19"/>
      <c r="N39" s="19"/>
      <c r="O39" s="19"/>
      <c r="P39" s="19"/>
    </row>
    <row r="40" spans="1:16" x14ac:dyDescent="0.35">
      <c r="A40" s="11" t="s">
        <v>38</v>
      </c>
      <c r="B40" s="7">
        <v>134</v>
      </c>
      <c r="C40" s="27">
        <v>94.776123046875</v>
      </c>
      <c r="D40" s="27">
        <v>89.552238464355469</v>
      </c>
      <c r="E40" s="27">
        <v>89.166664123535156</v>
      </c>
      <c r="I40" s="7"/>
      <c r="J40" s="7"/>
      <c r="K40" s="7"/>
      <c r="L40" s="19"/>
      <c r="M40" s="19"/>
      <c r="N40" s="19"/>
      <c r="O40" s="19"/>
      <c r="P40" s="19"/>
    </row>
    <row r="41" spans="1:16" x14ac:dyDescent="0.35">
      <c r="A41" s="11" t="s">
        <v>39</v>
      </c>
      <c r="B41" s="7">
        <v>659</v>
      </c>
      <c r="C41" s="27">
        <v>77.693473815917969</v>
      </c>
      <c r="D41" s="27">
        <v>92.1092529296875</v>
      </c>
      <c r="E41" s="27">
        <v>75.453048706054688</v>
      </c>
      <c r="I41" s="7"/>
      <c r="J41" s="10"/>
      <c r="K41" s="10"/>
      <c r="L41" s="19"/>
      <c r="M41" s="19"/>
      <c r="N41" s="19"/>
      <c r="O41" s="19"/>
      <c r="P41" s="19"/>
    </row>
    <row r="42" spans="1:16" x14ac:dyDescent="0.35">
      <c r="A42" s="11" t="s">
        <v>40</v>
      </c>
      <c r="B42" s="7">
        <v>2678</v>
      </c>
      <c r="C42" s="27">
        <v>85.61285400390625</v>
      </c>
      <c r="D42" s="27">
        <v>92.264572143554688</v>
      </c>
      <c r="E42" s="27">
        <v>82.786552429199219</v>
      </c>
      <c r="I42" s="6"/>
      <c r="J42" s="11"/>
      <c r="K42" s="11"/>
      <c r="L42" s="19"/>
      <c r="M42" s="19"/>
      <c r="N42" s="19"/>
      <c r="O42" s="19"/>
      <c r="P42" s="19"/>
    </row>
    <row r="43" spans="1:16" x14ac:dyDescent="0.35">
      <c r="A43" s="11" t="s">
        <v>41</v>
      </c>
      <c r="B43" s="7">
        <v>328</v>
      </c>
      <c r="C43" s="27">
        <v>76.524391174316406</v>
      </c>
      <c r="D43" s="27">
        <v>92.987808227539063</v>
      </c>
      <c r="E43" s="27">
        <v>76.065574645996094</v>
      </c>
      <c r="I43" s="9"/>
      <c r="J43" s="9"/>
      <c r="K43" s="9"/>
      <c r="L43" s="19"/>
      <c r="M43" s="19"/>
      <c r="N43" s="19"/>
      <c r="O43" s="19"/>
      <c r="P43" s="19"/>
    </row>
    <row r="44" spans="1:16" x14ac:dyDescent="0.35">
      <c r="B44" s="7"/>
      <c r="C44" s="27"/>
      <c r="D44" s="27"/>
      <c r="E44" s="27"/>
      <c r="I44" s="11"/>
      <c r="J44" s="11"/>
      <c r="K44" s="11"/>
    </row>
    <row r="45" spans="1:16" s="8" customFormat="1" x14ac:dyDescent="0.35">
      <c r="A45" s="8" t="s">
        <v>43</v>
      </c>
      <c r="B45" s="6">
        <v>29</v>
      </c>
      <c r="C45" s="29">
        <v>96.875</v>
      </c>
      <c r="D45" s="29">
        <v>100</v>
      </c>
      <c r="E45" s="29">
        <v>96.875</v>
      </c>
      <c r="I45" s="10"/>
      <c r="J45" s="10"/>
      <c r="K45" s="10"/>
    </row>
    <row r="46" spans="1:16" x14ac:dyDescent="0.35">
      <c r="A46" t="s">
        <v>44</v>
      </c>
      <c r="B46" s="7" t="s">
        <v>45</v>
      </c>
      <c r="C46" s="7" t="s">
        <v>45</v>
      </c>
      <c r="D46" s="7" t="s">
        <v>45</v>
      </c>
      <c r="E46" s="7" t="s">
        <v>45</v>
      </c>
      <c r="I46" s="11"/>
      <c r="J46" s="11"/>
      <c r="K46" s="11"/>
      <c r="L46" s="19"/>
      <c r="M46" s="19"/>
      <c r="N46" s="19"/>
      <c r="O46" s="19"/>
      <c r="P46" s="19"/>
    </row>
    <row r="47" spans="1:16" x14ac:dyDescent="0.35">
      <c r="A47" s="11" t="s">
        <v>39</v>
      </c>
      <c r="B47" s="7" t="s">
        <v>45</v>
      </c>
      <c r="C47" s="7" t="s">
        <v>45</v>
      </c>
      <c r="D47" s="7" t="s">
        <v>45</v>
      </c>
      <c r="E47" s="7" t="s">
        <v>45</v>
      </c>
      <c r="I47" s="7"/>
      <c r="J47" s="7"/>
      <c r="K47" s="7"/>
      <c r="L47" s="19"/>
      <c r="M47" s="19"/>
      <c r="N47" s="19"/>
      <c r="O47" s="19"/>
      <c r="P47" s="19"/>
    </row>
    <row r="48" spans="1:16" x14ac:dyDescent="0.35">
      <c r="A48" t="s">
        <v>40</v>
      </c>
      <c r="B48" s="7" t="s">
        <v>45</v>
      </c>
      <c r="C48" s="7" t="s">
        <v>45</v>
      </c>
      <c r="D48" s="7" t="s">
        <v>45</v>
      </c>
      <c r="E48" s="7" t="s">
        <v>45</v>
      </c>
      <c r="I48" s="7"/>
      <c r="J48" s="7"/>
      <c r="K48" s="7"/>
      <c r="L48" s="19"/>
      <c r="M48" s="19"/>
      <c r="N48" s="19"/>
      <c r="O48" s="19"/>
      <c r="P48" s="19"/>
    </row>
    <row r="49" spans="1:16" x14ac:dyDescent="0.35">
      <c r="A49" t="s">
        <v>46</v>
      </c>
      <c r="B49" s="7" t="s">
        <v>45</v>
      </c>
      <c r="C49" s="7" t="s">
        <v>45</v>
      </c>
      <c r="D49" s="7" t="s">
        <v>45</v>
      </c>
      <c r="E49" s="7" t="s">
        <v>45</v>
      </c>
      <c r="I49" s="7"/>
      <c r="J49" s="7"/>
      <c r="K49" s="7"/>
      <c r="L49" s="19"/>
      <c r="M49" s="19"/>
      <c r="N49" s="19"/>
      <c r="O49" s="19"/>
      <c r="P49" s="19"/>
    </row>
    <row r="50" spans="1:16" x14ac:dyDescent="0.35">
      <c r="C50" s="27"/>
      <c r="D50" s="27"/>
      <c r="E50" s="30"/>
      <c r="F50" s="9"/>
      <c r="G50" s="11"/>
      <c r="H50" s="11"/>
      <c r="I50" s="7"/>
      <c r="J50" s="7"/>
      <c r="K50" s="7"/>
      <c r="L50" s="19"/>
      <c r="M50" s="19"/>
      <c r="N50" s="19"/>
      <c r="O50" s="19"/>
      <c r="P50" s="19"/>
    </row>
    <row r="51" spans="1:16" x14ac:dyDescent="0.35">
      <c r="A51" s="10" t="s">
        <v>14</v>
      </c>
      <c r="B51" s="6">
        <v>12920</v>
      </c>
      <c r="C51" s="29">
        <v>84.01702880859375</v>
      </c>
      <c r="D51" s="29">
        <v>90.549537658691406</v>
      </c>
      <c r="E51" s="29">
        <v>80.759040832519531</v>
      </c>
      <c r="F51" s="10"/>
      <c r="G51" s="10"/>
      <c r="H51" s="6"/>
      <c r="I51" s="8"/>
      <c r="J51" s="8"/>
      <c r="K51" s="8"/>
      <c r="L51" s="19"/>
      <c r="M51" s="19"/>
      <c r="N51" s="19"/>
      <c r="O51" s="19"/>
      <c r="P51" s="19"/>
    </row>
    <row r="52" spans="1:16" x14ac:dyDescent="0.35">
      <c r="F52" s="11"/>
      <c r="G52" s="11"/>
      <c r="H52" s="7"/>
      <c r="L52" s="19"/>
      <c r="M52" s="19"/>
      <c r="N52" s="19"/>
      <c r="O52" s="19"/>
      <c r="P52" s="19"/>
    </row>
    <row r="53" spans="1:16" x14ac:dyDescent="0.35">
      <c r="A53" s="10"/>
      <c r="B53" s="7"/>
      <c r="C53" s="7"/>
      <c r="D53" s="7"/>
      <c r="E53" s="7"/>
      <c r="L53" s="19"/>
      <c r="M53" s="19"/>
      <c r="N53" s="19"/>
      <c r="O53" s="19"/>
      <c r="P53" s="19"/>
    </row>
    <row r="54" spans="1:16" s="8" customFormat="1" x14ac:dyDescent="0.35">
      <c r="A54" s="22"/>
      <c r="B54" s="7"/>
      <c r="C54" s="10"/>
      <c r="D54" s="10"/>
      <c r="E54" s="10"/>
      <c r="F54"/>
      <c r="G54"/>
      <c r="H54"/>
      <c r="I54"/>
      <c r="J54"/>
      <c r="K54"/>
    </row>
    <row r="55" spans="1:16" x14ac:dyDescent="0.35">
      <c r="A55" s="102" t="s">
        <v>27</v>
      </c>
      <c r="B55" s="102"/>
      <c r="C55" s="102"/>
      <c r="D55" s="102"/>
      <c r="E55" s="102"/>
      <c r="F55" s="102"/>
      <c r="G55" s="10"/>
      <c r="H55" s="10"/>
      <c r="I55" s="10"/>
      <c r="J55" s="10"/>
      <c r="K55" s="10"/>
      <c r="L55" s="10"/>
      <c r="M55" s="19"/>
      <c r="N55" s="19"/>
      <c r="O55" s="19"/>
      <c r="P55" s="19"/>
    </row>
    <row r="56" spans="1:16" x14ac:dyDescent="0.35">
      <c r="A56" s="102" t="s">
        <v>48</v>
      </c>
      <c r="B56" s="102"/>
      <c r="C56" s="102"/>
      <c r="D56" s="102"/>
      <c r="E56" s="102"/>
      <c r="F56" s="102"/>
      <c r="G56" s="11"/>
      <c r="H56" s="11"/>
      <c r="I56" s="11"/>
      <c r="J56" s="11"/>
      <c r="K56" s="11"/>
      <c r="L56" s="11"/>
      <c r="M56" s="7"/>
      <c r="N56" s="7"/>
      <c r="O56" s="7"/>
      <c r="P56" s="7"/>
    </row>
    <row r="57" spans="1:16" x14ac:dyDescent="0.35">
      <c r="A57" s="102" t="s">
        <v>49</v>
      </c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7"/>
      <c r="N57" s="7"/>
      <c r="O57" s="7"/>
      <c r="P57" s="7"/>
    </row>
    <row r="58" spans="1:16" x14ac:dyDescent="0.35">
      <c r="A58" s="37" t="s">
        <v>31</v>
      </c>
      <c r="B58" s="35"/>
      <c r="C58" s="10"/>
      <c r="D58" s="11"/>
      <c r="E58" s="11"/>
      <c r="F58" s="11"/>
      <c r="G58" s="3"/>
      <c r="H58" s="3"/>
      <c r="I58" s="3"/>
      <c r="J58" s="3"/>
      <c r="K58" s="3"/>
      <c r="L58" s="3"/>
      <c r="M58" s="3"/>
    </row>
    <row r="59" spans="1:16" x14ac:dyDescent="0.35">
      <c r="A59" s="102"/>
      <c r="B59" s="102"/>
      <c r="C59" s="102"/>
      <c r="D59" s="102"/>
      <c r="E59" s="102"/>
      <c r="F59" s="102"/>
      <c r="G59" s="10"/>
      <c r="H59" s="10"/>
      <c r="I59" s="10"/>
      <c r="J59" s="10"/>
      <c r="K59" s="10"/>
      <c r="L59" s="10"/>
      <c r="M59" s="7"/>
      <c r="N59" s="7"/>
      <c r="O59" s="7"/>
      <c r="P59" s="7"/>
    </row>
    <row r="60" spans="1:16" x14ac:dyDescent="0.35">
      <c r="A60" s="102"/>
      <c r="B60" s="102"/>
      <c r="C60" s="102"/>
      <c r="D60" s="102"/>
      <c r="E60" s="102"/>
      <c r="F60" s="102"/>
      <c r="G60" s="11"/>
      <c r="H60" s="11"/>
      <c r="I60" s="11"/>
      <c r="J60" s="11"/>
      <c r="K60" s="11"/>
      <c r="L60" s="11"/>
      <c r="M60" s="7"/>
      <c r="N60" s="7"/>
      <c r="O60" s="7"/>
      <c r="P60" s="7"/>
    </row>
    <row r="61" spans="1:16" s="8" customFormat="1" x14ac:dyDescent="0.35">
      <c r="A61" s="102"/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6"/>
      <c r="N61" s="6"/>
      <c r="O61" s="6"/>
      <c r="P61" s="6"/>
    </row>
    <row r="62" spans="1:16" x14ac:dyDescent="0.35">
      <c r="A62" s="8"/>
      <c r="B62" s="35"/>
      <c r="C62" s="10"/>
      <c r="D62" s="11"/>
      <c r="E62" s="11"/>
      <c r="F62" s="11"/>
      <c r="G62" s="11"/>
      <c r="H62" s="11"/>
      <c r="I62" s="11"/>
      <c r="J62" s="11"/>
      <c r="K62" s="11"/>
      <c r="L62" s="11"/>
      <c r="M62" s="6"/>
      <c r="N62" s="6"/>
      <c r="O62" s="6"/>
      <c r="P62" s="6"/>
    </row>
    <row r="63" spans="1:16" x14ac:dyDescent="0.35">
      <c r="A63" s="37"/>
      <c r="B63" s="35"/>
      <c r="C63" s="10"/>
      <c r="D63" s="11"/>
      <c r="E63" s="11"/>
      <c r="F63" s="11"/>
      <c r="G63" s="11"/>
      <c r="H63" s="11"/>
      <c r="I63" s="11"/>
      <c r="J63" s="11"/>
      <c r="K63" s="11"/>
      <c r="L63" s="11"/>
      <c r="M63" s="7"/>
      <c r="N63" s="7"/>
      <c r="O63" s="7"/>
      <c r="P63" s="7"/>
    </row>
    <row r="64" spans="1:16" x14ac:dyDescent="0.35">
      <c r="L64" s="7"/>
      <c r="M64" s="7"/>
      <c r="N64" s="7"/>
      <c r="O64" s="7"/>
      <c r="P64" s="7"/>
    </row>
    <row r="65" spans="1:16" x14ac:dyDescent="0.35">
      <c r="L65" s="10"/>
      <c r="M65" s="7"/>
      <c r="N65" s="7"/>
      <c r="O65" s="7"/>
      <c r="P65" s="7"/>
    </row>
    <row r="66" spans="1:16" x14ac:dyDescent="0.35">
      <c r="L66" s="11"/>
      <c r="M66" s="7"/>
      <c r="N66" s="7"/>
      <c r="O66" s="7"/>
      <c r="P66" s="7"/>
    </row>
    <row r="67" spans="1:16" x14ac:dyDescent="0.35">
      <c r="L67" s="9"/>
      <c r="M67" s="7"/>
      <c r="N67" s="7"/>
      <c r="O67" s="7"/>
      <c r="P67" s="7"/>
    </row>
    <row r="68" spans="1:16" x14ac:dyDescent="0.35">
      <c r="L68" s="11"/>
      <c r="M68" s="7"/>
      <c r="N68" s="7"/>
      <c r="O68" s="7"/>
      <c r="P68" s="7"/>
    </row>
    <row r="69" spans="1:16" s="8" customFormat="1" x14ac:dyDescent="0.35">
      <c r="A69"/>
      <c r="B69"/>
      <c r="C69"/>
      <c r="D69"/>
      <c r="E69"/>
      <c r="F69"/>
      <c r="G69"/>
      <c r="H69"/>
      <c r="I69"/>
      <c r="J69"/>
      <c r="K69"/>
      <c r="L69" s="10"/>
      <c r="M69" s="6"/>
      <c r="N69" s="6"/>
      <c r="O69" s="6"/>
      <c r="P69" s="6"/>
    </row>
    <row r="70" spans="1:16" x14ac:dyDescent="0.35">
      <c r="L70" s="11"/>
      <c r="M70" s="7"/>
      <c r="N70" s="7"/>
      <c r="O70" s="7"/>
      <c r="P70" s="7"/>
    </row>
    <row r="71" spans="1:16" x14ac:dyDescent="0.35">
      <c r="L71" s="7"/>
      <c r="M71" s="7"/>
      <c r="N71" s="7"/>
      <c r="O71" s="7"/>
      <c r="P71" s="7"/>
    </row>
    <row r="72" spans="1:16" x14ac:dyDescent="0.35">
      <c r="L72" s="7"/>
      <c r="M72" s="7"/>
      <c r="N72" s="7"/>
      <c r="O72" s="7"/>
      <c r="P72" s="7"/>
    </row>
    <row r="73" spans="1:16" x14ac:dyDescent="0.35">
      <c r="L73" s="7"/>
      <c r="M73" s="7"/>
      <c r="N73" s="7"/>
      <c r="O73" s="7"/>
      <c r="P73" s="7"/>
    </row>
    <row r="74" spans="1:16" x14ac:dyDescent="0.35">
      <c r="L74" s="7"/>
      <c r="M74" s="7"/>
      <c r="N74" s="7"/>
      <c r="O74" s="7"/>
      <c r="P74" s="7"/>
    </row>
    <row r="75" spans="1:16" s="8" customFormat="1" x14ac:dyDescent="0.35">
      <c r="A75"/>
      <c r="B75"/>
      <c r="C75"/>
      <c r="D75"/>
      <c r="E75"/>
      <c r="F75"/>
      <c r="G75"/>
      <c r="H75"/>
      <c r="I75"/>
      <c r="J75"/>
      <c r="K75"/>
    </row>
  </sheetData>
  <mergeCells count="7">
    <mergeCell ref="A1:I1"/>
    <mergeCell ref="A59:F59"/>
    <mergeCell ref="A60:F60"/>
    <mergeCell ref="A61:L61"/>
    <mergeCell ref="A55:F55"/>
    <mergeCell ref="A56:F56"/>
    <mergeCell ref="A57:L5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S67"/>
  <sheetViews>
    <sheetView topLeftCell="A53" zoomScale="95" zoomScaleNormal="95" workbookViewId="0">
      <selection sqref="A1:BK1"/>
    </sheetView>
  </sheetViews>
  <sheetFormatPr defaultColWidth="13.54296875" defaultRowHeight="14.5" x14ac:dyDescent="0.35"/>
  <cols>
    <col min="1" max="2" width="13.54296875" style="1"/>
    <col min="3" max="3" width="13.54296875" style="8"/>
  </cols>
  <sheetData>
    <row r="1" spans="1:71" ht="18.5" x14ac:dyDescent="0.35">
      <c r="A1" s="100" t="s">
        <v>50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</row>
    <row r="2" spans="1:71" x14ac:dyDescent="0.35">
      <c r="A2" s="34"/>
      <c r="B2" s="34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</row>
    <row r="3" spans="1:71" ht="43.5" x14ac:dyDescent="0.35">
      <c r="A3" s="32" t="s">
        <v>51</v>
      </c>
      <c r="B3" s="32" t="s">
        <v>52</v>
      </c>
      <c r="C3" s="5" t="s">
        <v>53</v>
      </c>
      <c r="D3" s="21" t="s">
        <v>54</v>
      </c>
      <c r="E3" s="21" t="s">
        <v>55</v>
      </c>
      <c r="F3" s="21" t="s">
        <v>56</v>
      </c>
      <c r="G3" s="21" t="s">
        <v>57</v>
      </c>
      <c r="H3" s="21" t="s">
        <v>58</v>
      </c>
      <c r="I3" s="21" t="s">
        <v>59</v>
      </c>
      <c r="J3" s="21" t="s">
        <v>60</v>
      </c>
      <c r="K3" s="21" t="s">
        <v>61</v>
      </c>
      <c r="L3" s="21" t="s">
        <v>62</v>
      </c>
      <c r="M3" s="21" t="s">
        <v>63</v>
      </c>
      <c r="N3" s="21" t="s">
        <v>64</v>
      </c>
      <c r="O3" s="21" t="s">
        <v>65</v>
      </c>
      <c r="P3" s="21" t="s">
        <v>66</v>
      </c>
      <c r="Q3" s="21" t="s">
        <v>67</v>
      </c>
      <c r="R3" s="21" t="s">
        <v>68</v>
      </c>
      <c r="S3" s="21" t="s">
        <v>69</v>
      </c>
      <c r="T3" s="21" t="s">
        <v>70</v>
      </c>
      <c r="U3" s="21" t="s">
        <v>71</v>
      </c>
      <c r="V3" s="21" t="s">
        <v>72</v>
      </c>
      <c r="W3" s="21" t="s">
        <v>73</v>
      </c>
      <c r="X3" s="21" t="s">
        <v>74</v>
      </c>
      <c r="Y3" s="21" t="s">
        <v>75</v>
      </c>
      <c r="Z3" s="21" t="s">
        <v>76</v>
      </c>
      <c r="AA3" s="21" t="s">
        <v>77</v>
      </c>
      <c r="AB3" s="21" t="s">
        <v>78</v>
      </c>
      <c r="AC3" s="21" t="s">
        <v>79</v>
      </c>
      <c r="AD3" s="21" t="s">
        <v>80</v>
      </c>
      <c r="AE3" s="21" t="s">
        <v>81</v>
      </c>
      <c r="AF3" s="21" t="s">
        <v>82</v>
      </c>
      <c r="AG3" s="21" t="s">
        <v>83</v>
      </c>
      <c r="AH3" s="21" t="s">
        <v>84</v>
      </c>
      <c r="AI3" s="21" t="s">
        <v>85</v>
      </c>
      <c r="AJ3" s="21" t="s">
        <v>86</v>
      </c>
      <c r="AK3" s="21" t="s">
        <v>87</v>
      </c>
      <c r="AL3" s="21" t="s">
        <v>88</v>
      </c>
      <c r="AM3" s="21" t="s">
        <v>89</v>
      </c>
      <c r="AN3" s="21" t="s">
        <v>90</v>
      </c>
      <c r="AO3" s="21" t="s">
        <v>91</v>
      </c>
      <c r="AP3" s="21" t="s">
        <v>92</v>
      </c>
      <c r="AQ3" s="21" t="s">
        <v>93</v>
      </c>
      <c r="AR3" s="21" t="s">
        <v>94</v>
      </c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</row>
    <row r="4" spans="1:71" x14ac:dyDescent="0.35">
      <c r="A4" s="1" t="s">
        <v>95</v>
      </c>
      <c r="B4" s="1" t="s">
        <v>35</v>
      </c>
      <c r="C4" s="40">
        <v>6060</v>
      </c>
      <c r="D4" s="38">
        <v>4727</v>
      </c>
      <c r="E4" s="38">
        <v>193</v>
      </c>
      <c r="F4" s="38">
        <v>171</v>
      </c>
      <c r="G4" s="38">
        <v>266</v>
      </c>
      <c r="H4" s="38">
        <v>220</v>
      </c>
      <c r="I4" s="38">
        <v>230</v>
      </c>
      <c r="J4" s="38">
        <v>203</v>
      </c>
      <c r="K4" s="38">
        <v>246</v>
      </c>
      <c r="L4" s="38">
        <v>222</v>
      </c>
      <c r="M4" s="38">
        <v>247</v>
      </c>
      <c r="N4" s="38">
        <v>224</v>
      </c>
      <c r="O4" s="38">
        <v>259</v>
      </c>
      <c r="P4" s="38">
        <v>232</v>
      </c>
      <c r="Q4" s="38">
        <v>284</v>
      </c>
      <c r="R4" s="38">
        <v>254</v>
      </c>
      <c r="S4" s="38">
        <v>251</v>
      </c>
      <c r="T4" s="38">
        <v>222</v>
      </c>
      <c r="U4" s="38">
        <v>312</v>
      </c>
      <c r="V4" s="38">
        <v>259</v>
      </c>
      <c r="W4" s="38">
        <v>317</v>
      </c>
      <c r="X4" s="38">
        <v>248</v>
      </c>
      <c r="Y4" s="38">
        <v>304</v>
      </c>
      <c r="Z4" s="38">
        <v>231</v>
      </c>
      <c r="AA4" s="38">
        <v>340</v>
      </c>
      <c r="AB4" s="38">
        <v>277</v>
      </c>
      <c r="AC4" s="38">
        <v>339</v>
      </c>
      <c r="AD4" s="38">
        <v>260</v>
      </c>
      <c r="AE4" s="38">
        <v>334</v>
      </c>
      <c r="AF4" s="38">
        <v>239</v>
      </c>
      <c r="AG4" s="38">
        <v>317</v>
      </c>
      <c r="AH4" s="38">
        <v>224</v>
      </c>
      <c r="AI4" s="38">
        <v>322</v>
      </c>
      <c r="AJ4" s="38">
        <v>208</v>
      </c>
      <c r="AK4" s="38">
        <v>373</v>
      </c>
      <c r="AL4" s="38">
        <v>243</v>
      </c>
      <c r="AM4" s="38">
        <v>370</v>
      </c>
      <c r="AN4" s="38">
        <v>236</v>
      </c>
      <c r="AO4" s="38">
        <v>349</v>
      </c>
      <c r="AP4" s="38">
        <v>240</v>
      </c>
      <c r="AQ4" s="38">
        <v>407</v>
      </c>
      <c r="AR4" s="38">
        <v>314</v>
      </c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</row>
    <row r="5" spans="1:71" x14ac:dyDescent="0.35">
      <c r="A5" s="1" t="s">
        <v>95</v>
      </c>
      <c r="B5" s="1" t="s">
        <v>42</v>
      </c>
      <c r="C5" s="40">
        <v>5607</v>
      </c>
      <c r="D5" s="38">
        <v>4021</v>
      </c>
      <c r="E5" s="38">
        <v>216</v>
      </c>
      <c r="F5" s="38">
        <v>179</v>
      </c>
      <c r="G5" s="38">
        <v>238</v>
      </c>
      <c r="H5" s="38">
        <v>207</v>
      </c>
      <c r="I5" s="38">
        <v>249</v>
      </c>
      <c r="J5" s="38">
        <v>212</v>
      </c>
      <c r="K5" s="38">
        <v>233</v>
      </c>
      <c r="L5" s="38">
        <v>193</v>
      </c>
      <c r="M5" s="38">
        <v>237</v>
      </c>
      <c r="N5" s="38">
        <v>182</v>
      </c>
      <c r="O5" s="38">
        <v>214</v>
      </c>
      <c r="P5" s="38">
        <v>182</v>
      </c>
      <c r="Q5" s="38">
        <v>247</v>
      </c>
      <c r="R5" s="38">
        <v>197</v>
      </c>
      <c r="S5" s="38">
        <v>260</v>
      </c>
      <c r="T5" s="38">
        <v>206</v>
      </c>
      <c r="U5" s="38">
        <v>262</v>
      </c>
      <c r="V5" s="38">
        <v>201</v>
      </c>
      <c r="W5" s="38">
        <v>249</v>
      </c>
      <c r="X5" s="38">
        <v>189</v>
      </c>
      <c r="Y5" s="38">
        <v>297</v>
      </c>
      <c r="Z5" s="38">
        <v>207</v>
      </c>
      <c r="AA5" s="38">
        <v>274</v>
      </c>
      <c r="AB5" s="38">
        <v>199</v>
      </c>
      <c r="AC5" s="38">
        <v>315</v>
      </c>
      <c r="AD5" s="38">
        <v>226</v>
      </c>
      <c r="AE5" s="38">
        <v>337</v>
      </c>
      <c r="AF5" s="38">
        <v>237</v>
      </c>
      <c r="AG5" s="38">
        <v>338</v>
      </c>
      <c r="AH5" s="38">
        <v>199</v>
      </c>
      <c r="AI5" s="38">
        <v>288</v>
      </c>
      <c r="AJ5" s="38">
        <v>151</v>
      </c>
      <c r="AK5" s="38">
        <v>306</v>
      </c>
      <c r="AL5" s="38">
        <v>192</v>
      </c>
      <c r="AM5" s="38">
        <v>347</v>
      </c>
      <c r="AN5" s="38">
        <v>205</v>
      </c>
      <c r="AO5" s="38">
        <v>366</v>
      </c>
      <c r="AP5" s="38">
        <v>233</v>
      </c>
      <c r="AQ5" s="38">
        <v>334</v>
      </c>
      <c r="AR5" s="38">
        <v>224</v>
      </c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</row>
    <row r="6" spans="1:71" x14ac:dyDescent="0.35">
      <c r="A6" s="1" t="s">
        <v>95</v>
      </c>
      <c r="B6" s="35" t="s">
        <v>96</v>
      </c>
      <c r="C6" s="40">
        <v>11699</v>
      </c>
      <c r="D6" s="58">
        <v>8776</v>
      </c>
      <c r="E6" s="38">
        <v>409</v>
      </c>
      <c r="F6" s="38">
        <v>350</v>
      </c>
      <c r="G6" s="38">
        <v>504</v>
      </c>
      <c r="H6" s="38">
        <v>427</v>
      </c>
      <c r="I6" s="38">
        <v>479</v>
      </c>
      <c r="J6" s="38">
        <v>415</v>
      </c>
      <c r="K6" s="38">
        <v>479</v>
      </c>
      <c r="L6" s="38">
        <v>415</v>
      </c>
      <c r="M6" s="38">
        <v>484</v>
      </c>
      <c r="N6" s="38">
        <v>406</v>
      </c>
      <c r="O6" s="38">
        <v>474</v>
      </c>
      <c r="P6" s="38">
        <v>415</v>
      </c>
      <c r="Q6" s="38">
        <v>531</v>
      </c>
      <c r="R6" s="38">
        <v>451</v>
      </c>
      <c r="S6" s="38">
        <v>512</v>
      </c>
      <c r="T6" s="38">
        <v>429</v>
      </c>
      <c r="U6" s="38">
        <v>575</v>
      </c>
      <c r="V6" s="38">
        <v>461</v>
      </c>
      <c r="W6" s="38">
        <v>567</v>
      </c>
      <c r="X6" s="38">
        <v>438</v>
      </c>
      <c r="Y6" s="38">
        <v>602</v>
      </c>
      <c r="Z6" s="38">
        <v>439</v>
      </c>
      <c r="AA6" s="38">
        <v>616</v>
      </c>
      <c r="AB6" s="38">
        <v>478</v>
      </c>
      <c r="AC6" s="38">
        <v>657</v>
      </c>
      <c r="AD6" s="38">
        <v>489</v>
      </c>
      <c r="AE6" s="38">
        <v>675</v>
      </c>
      <c r="AF6" s="38">
        <v>479</v>
      </c>
      <c r="AG6" s="38">
        <v>656</v>
      </c>
      <c r="AH6" s="38">
        <v>424</v>
      </c>
      <c r="AI6" s="38">
        <v>610</v>
      </c>
      <c r="AJ6" s="38">
        <v>359</v>
      </c>
      <c r="AK6" s="38">
        <v>684</v>
      </c>
      <c r="AL6" s="38">
        <v>438</v>
      </c>
      <c r="AM6" s="38">
        <v>722</v>
      </c>
      <c r="AN6" s="38">
        <v>446</v>
      </c>
      <c r="AO6" s="38">
        <v>719</v>
      </c>
      <c r="AP6" s="38">
        <v>477</v>
      </c>
      <c r="AQ6" s="38">
        <v>744</v>
      </c>
      <c r="AR6" s="38">
        <v>540</v>
      </c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</row>
    <row r="7" spans="1:71" x14ac:dyDescent="0.35">
      <c r="A7" s="32"/>
      <c r="B7" s="32"/>
      <c r="C7" s="5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</row>
    <row r="8" spans="1:71" ht="29" x14ac:dyDescent="0.35">
      <c r="A8" s="32" t="s">
        <v>36</v>
      </c>
      <c r="B8" s="32" t="s">
        <v>35</v>
      </c>
      <c r="C8" s="6">
        <v>30</v>
      </c>
      <c r="D8" s="7">
        <v>18</v>
      </c>
      <c r="E8" s="7" t="s">
        <v>45</v>
      </c>
      <c r="F8" s="7" t="s">
        <v>45</v>
      </c>
      <c r="G8" s="7" t="s">
        <v>45</v>
      </c>
      <c r="H8" s="7" t="s">
        <v>45</v>
      </c>
      <c r="I8" s="7" t="s">
        <v>45</v>
      </c>
      <c r="J8" s="7" t="s">
        <v>45</v>
      </c>
      <c r="K8" s="7" t="s">
        <v>45</v>
      </c>
      <c r="L8" s="7" t="s">
        <v>45</v>
      </c>
      <c r="M8" s="7" t="s">
        <v>45</v>
      </c>
      <c r="N8" s="7" t="s">
        <v>45</v>
      </c>
      <c r="O8" s="7"/>
      <c r="P8" s="7"/>
      <c r="Q8" s="7" t="s">
        <v>45</v>
      </c>
      <c r="R8" s="7" t="s">
        <v>45</v>
      </c>
      <c r="S8" s="7"/>
      <c r="T8" s="7"/>
      <c r="U8" s="7" t="s">
        <v>45</v>
      </c>
      <c r="V8" s="7" t="s">
        <v>45</v>
      </c>
      <c r="W8" s="7" t="s">
        <v>45</v>
      </c>
      <c r="X8" s="7" t="s">
        <v>45</v>
      </c>
      <c r="Y8" s="7" t="s">
        <v>45</v>
      </c>
      <c r="Z8" s="7" t="s">
        <v>45</v>
      </c>
      <c r="AA8" s="7" t="s">
        <v>45</v>
      </c>
      <c r="AB8" s="7" t="s">
        <v>45</v>
      </c>
      <c r="AC8" s="7"/>
      <c r="AD8" s="7"/>
      <c r="AE8" s="7"/>
      <c r="AF8" s="7"/>
      <c r="AG8" s="7" t="s">
        <v>45</v>
      </c>
      <c r="AH8" s="7" t="s">
        <v>45</v>
      </c>
      <c r="AI8" s="7" t="s">
        <v>45</v>
      </c>
      <c r="AJ8" s="7" t="s">
        <v>45</v>
      </c>
      <c r="AK8" s="7" t="s">
        <v>45</v>
      </c>
      <c r="AL8" s="7" t="s">
        <v>45</v>
      </c>
      <c r="AM8" s="7" t="s">
        <v>45</v>
      </c>
      <c r="AN8" s="7" t="s">
        <v>45</v>
      </c>
      <c r="AO8" s="7" t="s">
        <v>45</v>
      </c>
      <c r="AP8" s="7" t="s">
        <v>45</v>
      </c>
      <c r="AQ8" s="7" t="s">
        <v>45</v>
      </c>
      <c r="AR8" s="7" t="s">
        <v>45</v>
      </c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</row>
    <row r="9" spans="1:71" x14ac:dyDescent="0.35">
      <c r="A9" s="35" t="s">
        <v>36</v>
      </c>
      <c r="B9" s="35" t="s">
        <v>42</v>
      </c>
      <c r="C9" s="6">
        <v>34</v>
      </c>
      <c r="D9" s="7">
        <v>23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45</v>
      </c>
      <c r="K9" s="7" t="s">
        <v>45</v>
      </c>
      <c r="L9" s="7" t="s">
        <v>45</v>
      </c>
      <c r="M9" s="7" t="s">
        <v>45</v>
      </c>
      <c r="N9" s="7" t="s">
        <v>45</v>
      </c>
      <c r="O9" s="7"/>
      <c r="P9" s="7"/>
      <c r="Q9" s="7" t="s">
        <v>45</v>
      </c>
      <c r="R9" s="7" t="s">
        <v>45</v>
      </c>
      <c r="S9" s="7" t="s">
        <v>45</v>
      </c>
      <c r="T9" s="7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7" t="s">
        <v>45</v>
      </c>
      <c r="Z9" s="7" t="s">
        <v>45</v>
      </c>
      <c r="AA9" s="7"/>
      <c r="AB9" s="7"/>
      <c r="AC9" s="7" t="s">
        <v>45</v>
      </c>
      <c r="AD9" s="7" t="s">
        <v>45</v>
      </c>
      <c r="AE9" s="7"/>
      <c r="AF9" s="7"/>
      <c r="AG9" s="7"/>
      <c r="AH9" s="7"/>
      <c r="AI9" s="7" t="s">
        <v>45</v>
      </c>
      <c r="AJ9" s="7" t="s">
        <v>45</v>
      </c>
      <c r="AK9" s="7"/>
      <c r="AL9" s="7"/>
      <c r="AM9" s="7" t="s">
        <v>45</v>
      </c>
      <c r="AN9" s="7" t="s">
        <v>45</v>
      </c>
      <c r="AO9" s="7" t="s">
        <v>45</v>
      </c>
      <c r="AP9" s="7" t="s">
        <v>45</v>
      </c>
      <c r="AQ9" s="7" t="s">
        <v>45</v>
      </c>
      <c r="AR9" s="7" t="s">
        <v>45</v>
      </c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</row>
    <row r="10" spans="1:71" x14ac:dyDescent="0.35">
      <c r="A10" s="35" t="s">
        <v>36</v>
      </c>
      <c r="B10" s="35" t="s">
        <v>96</v>
      </c>
      <c r="C10" s="6">
        <v>64</v>
      </c>
      <c r="D10" s="7">
        <v>41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45</v>
      </c>
      <c r="K10" s="7" t="s">
        <v>45</v>
      </c>
      <c r="L10" s="7" t="s">
        <v>45</v>
      </c>
      <c r="M10" s="7" t="s">
        <v>45</v>
      </c>
      <c r="N10" s="7" t="s">
        <v>45</v>
      </c>
      <c r="O10" s="7"/>
      <c r="P10" s="7"/>
      <c r="Q10" s="7" t="s">
        <v>45</v>
      </c>
      <c r="R10" s="7" t="s">
        <v>45</v>
      </c>
      <c r="S10" s="7" t="s">
        <v>45</v>
      </c>
      <c r="T10" s="7" t="s">
        <v>45</v>
      </c>
      <c r="U10" s="7" t="s">
        <v>45</v>
      </c>
      <c r="V10" s="7" t="s">
        <v>45</v>
      </c>
      <c r="W10" s="7" t="s">
        <v>45</v>
      </c>
      <c r="X10" s="7" t="s">
        <v>45</v>
      </c>
      <c r="Y10" s="7" t="s">
        <v>45</v>
      </c>
      <c r="Z10" s="7" t="s">
        <v>45</v>
      </c>
      <c r="AA10" s="7" t="s">
        <v>45</v>
      </c>
      <c r="AB10" s="7" t="s">
        <v>45</v>
      </c>
      <c r="AC10" s="7" t="s">
        <v>45</v>
      </c>
      <c r="AD10" s="7" t="s">
        <v>45</v>
      </c>
      <c r="AE10" s="7"/>
      <c r="AF10" s="7"/>
      <c r="AG10" s="7" t="s">
        <v>45</v>
      </c>
      <c r="AH10" s="7" t="s">
        <v>45</v>
      </c>
      <c r="AI10" s="7" t="s">
        <v>45</v>
      </c>
      <c r="AJ10" s="7" t="s">
        <v>45</v>
      </c>
      <c r="AK10" s="7" t="s">
        <v>45</v>
      </c>
      <c r="AL10" s="7" t="s">
        <v>45</v>
      </c>
      <c r="AM10" s="7" t="s">
        <v>45</v>
      </c>
      <c r="AN10" s="7" t="s">
        <v>45</v>
      </c>
      <c r="AO10" s="7" t="s">
        <v>45</v>
      </c>
      <c r="AP10" s="7" t="s">
        <v>45</v>
      </c>
      <c r="AQ10" s="7" t="s">
        <v>45</v>
      </c>
      <c r="AR10" s="7" t="s">
        <v>45</v>
      </c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</row>
    <row r="11" spans="1:71" x14ac:dyDescent="0.35">
      <c r="A11" s="35"/>
      <c r="B11" s="35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</row>
    <row r="12" spans="1:71" x14ac:dyDescent="0.35">
      <c r="A12" s="35" t="s">
        <v>97</v>
      </c>
      <c r="B12" s="35" t="s">
        <v>35</v>
      </c>
      <c r="C12" s="6">
        <v>2400</v>
      </c>
      <c r="D12" s="7">
        <v>1743</v>
      </c>
      <c r="E12" s="7">
        <v>72</v>
      </c>
      <c r="F12" s="7">
        <v>62</v>
      </c>
      <c r="G12" s="7">
        <v>113</v>
      </c>
      <c r="H12" s="7">
        <v>81</v>
      </c>
      <c r="I12" s="7">
        <v>108</v>
      </c>
      <c r="J12" s="7">
        <v>93</v>
      </c>
      <c r="K12" s="7">
        <v>116</v>
      </c>
      <c r="L12" s="7">
        <v>106</v>
      </c>
      <c r="M12" s="7">
        <v>117</v>
      </c>
      <c r="N12" s="7">
        <v>107</v>
      </c>
      <c r="O12" s="7">
        <v>109</v>
      </c>
      <c r="P12" s="7">
        <v>100</v>
      </c>
      <c r="Q12" s="7">
        <v>115</v>
      </c>
      <c r="R12" s="7">
        <v>101</v>
      </c>
      <c r="S12" s="7">
        <v>100</v>
      </c>
      <c r="T12" s="7">
        <v>87</v>
      </c>
      <c r="U12" s="7">
        <v>134</v>
      </c>
      <c r="V12" s="7">
        <v>109</v>
      </c>
      <c r="W12" s="7">
        <v>128</v>
      </c>
      <c r="X12" s="7">
        <v>97</v>
      </c>
      <c r="Y12" s="7">
        <v>134</v>
      </c>
      <c r="Z12" s="7">
        <v>93</v>
      </c>
      <c r="AA12" s="7">
        <v>139</v>
      </c>
      <c r="AB12" s="7">
        <v>107</v>
      </c>
      <c r="AC12" s="7">
        <v>148</v>
      </c>
      <c r="AD12" s="7">
        <v>102</v>
      </c>
      <c r="AE12" s="7">
        <v>122</v>
      </c>
      <c r="AF12" s="7">
        <v>85</v>
      </c>
      <c r="AG12" s="7">
        <v>117</v>
      </c>
      <c r="AH12" s="7">
        <v>73</v>
      </c>
      <c r="AI12" s="7">
        <v>113</v>
      </c>
      <c r="AJ12" s="7">
        <v>57</v>
      </c>
      <c r="AK12" s="7">
        <v>120</v>
      </c>
      <c r="AL12" s="7">
        <v>61</v>
      </c>
      <c r="AM12" s="7">
        <v>149</v>
      </c>
      <c r="AN12" s="7">
        <v>79</v>
      </c>
      <c r="AO12" s="7">
        <v>115</v>
      </c>
      <c r="AP12" s="7">
        <v>65</v>
      </c>
      <c r="AQ12" s="7">
        <v>131</v>
      </c>
      <c r="AR12" s="7">
        <v>78</v>
      </c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71" x14ac:dyDescent="0.35">
      <c r="A13" s="35" t="s">
        <v>97</v>
      </c>
      <c r="B13" s="35" t="s">
        <v>42</v>
      </c>
      <c r="C13" s="6">
        <v>2072</v>
      </c>
      <c r="D13" s="7">
        <v>1358</v>
      </c>
      <c r="E13" s="7">
        <v>73</v>
      </c>
      <c r="F13" s="7">
        <v>53</v>
      </c>
      <c r="G13" s="7">
        <v>105</v>
      </c>
      <c r="H13" s="7">
        <v>85</v>
      </c>
      <c r="I13" s="7">
        <v>100</v>
      </c>
      <c r="J13" s="7">
        <v>77</v>
      </c>
      <c r="K13" s="7">
        <v>109</v>
      </c>
      <c r="L13" s="7">
        <v>88</v>
      </c>
      <c r="M13" s="7">
        <v>116</v>
      </c>
      <c r="N13" s="7">
        <v>88</v>
      </c>
      <c r="O13" s="7">
        <v>100</v>
      </c>
      <c r="P13" s="7">
        <v>84</v>
      </c>
      <c r="Q13" s="7">
        <v>89</v>
      </c>
      <c r="R13" s="7">
        <v>74</v>
      </c>
      <c r="S13" s="7">
        <v>105</v>
      </c>
      <c r="T13" s="7">
        <v>74</v>
      </c>
      <c r="U13" s="7">
        <v>98</v>
      </c>
      <c r="V13" s="7">
        <v>71</v>
      </c>
      <c r="W13" s="7">
        <v>84</v>
      </c>
      <c r="X13" s="7">
        <v>57</v>
      </c>
      <c r="Y13" s="7">
        <v>107</v>
      </c>
      <c r="Z13" s="7">
        <v>67</v>
      </c>
      <c r="AA13" s="7">
        <v>112</v>
      </c>
      <c r="AB13" s="7">
        <v>75</v>
      </c>
      <c r="AC13" s="7">
        <v>112</v>
      </c>
      <c r="AD13" s="7">
        <v>76</v>
      </c>
      <c r="AE13" s="7">
        <v>115</v>
      </c>
      <c r="AF13" s="7">
        <v>75</v>
      </c>
      <c r="AG13" s="7">
        <v>120</v>
      </c>
      <c r="AH13" s="7">
        <v>57</v>
      </c>
      <c r="AI13" s="7">
        <v>97</v>
      </c>
      <c r="AJ13" s="7">
        <v>34</v>
      </c>
      <c r="AK13" s="7">
        <v>87</v>
      </c>
      <c r="AL13" s="7">
        <v>43</v>
      </c>
      <c r="AM13" s="7">
        <v>119</v>
      </c>
      <c r="AN13" s="7">
        <v>63</v>
      </c>
      <c r="AO13" s="7">
        <v>122</v>
      </c>
      <c r="AP13" s="7">
        <v>64</v>
      </c>
      <c r="AQ13" s="7">
        <v>102</v>
      </c>
      <c r="AR13" s="7">
        <v>53</v>
      </c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71" x14ac:dyDescent="0.35">
      <c r="A14" s="35" t="s">
        <v>97</v>
      </c>
      <c r="B14" s="35" t="s">
        <v>96</v>
      </c>
      <c r="C14" s="6">
        <v>4476</v>
      </c>
      <c r="D14" s="7">
        <v>3105</v>
      </c>
      <c r="E14" s="7">
        <v>145</v>
      </c>
      <c r="F14" s="7">
        <v>115</v>
      </c>
      <c r="G14" s="7">
        <v>218</v>
      </c>
      <c r="H14" s="7">
        <v>166</v>
      </c>
      <c r="I14" s="7">
        <v>208</v>
      </c>
      <c r="J14" s="7">
        <v>170</v>
      </c>
      <c r="K14" s="7">
        <v>225</v>
      </c>
      <c r="L14" s="7">
        <v>194</v>
      </c>
      <c r="M14" s="7">
        <v>233</v>
      </c>
      <c r="N14" s="7">
        <v>195</v>
      </c>
      <c r="O14" s="7">
        <v>209</v>
      </c>
      <c r="P14" s="7">
        <v>184</v>
      </c>
      <c r="Q14" s="7">
        <v>204</v>
      </c>
      <c r="R14" s="7">
        <v>175</v>
      </c>
      <c r="S14" s="7">
        <v>205</v>
      </c>
      <c r="T14" s="7">
        <v>161</v>
      </c>
      <c r="U14" s="7">
        <v>232</v>
      </c>
      <c r="V14" s="7">
        <v>180</v>
      </c>
      <c r="W14" s="7">
        <v>212</v>
      </c>
      <c r="X14" s="7">
        <v>154</v>
      </c>
      <c r="Y14" s="7">
        <v>241</v>
      </c>
      <c r="Z14" s="7">
        <v>160</v>
      </c>
      <c r="AA14" s="7">
        <v>251</v>
      </c>
      <c r="AB14" s="7">
        <v>182</v>
      </c>
      <c r="AC14" s="7">
        <v>260</v>
      </c>
      <c r="AD14" s="7">
        <v>178</v>
      </c>
      <c r="AE14" s="7">
        <v>238</v>
      </c>
      <c r="AF14" s="7">
        <v>161</v>
      </c>
      <c r="AG14" s="7">
        <v>238</v>
      </c>
      <c r="AH14" s="7">
        <v>131</v>
      </c>
      <c r="AI14" s="7">
        <v>210</v>
      </c>
      <c r="AJ14" s="7">
        <v>91</v>
      </c>
      <c r="AK14" s="7">
        <v>207</v>
      </c>
      <c r="AL14" s="7">
        <v>104</v>
      </c>
      <c r="AM14" s="7">
        <v>269</v>
      </c>
      <c r="AN14" s="7">
        <v>143</v>
      </c>
      <c r="AO14" s="7">
        <v>238</v>
      </c>
      <c r="AP14" s="7">
        <v>130</v>
      </c>
      <c r="AQ14" s="7">
        <v>233</v>
      </c>
      <c r="AR14" s="7">
        <v>131</v>
      </c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</row>
    <row r="15" spans="1:71" x14ac:dyDescent="0.35">
      <c r="A15" s="35"/>
      <c r="B15" s="35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</row>
    <row r="16" spans="1:71" x14ac:dyDescent="0.35">
      <c r="A16" s="35" t="s">
        <v>38</v>
      </c>
      <c r="B16" s="35" t="s">
        <v>35</v>
      </c>
      <c r="C16" s="6">
        <v>121</v>
      </c>
      <c r="D16" s="7">
        <v>112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45</v>
      </c>
      <c r="J16" s="7" t="s">
        <v>45</v>
      </c>
      <c r="K16" s="7" t="s">
        <v>45</v>
      </c>
      <c r="L16" s="7" t="s">
        <v>45</v>
      </c>
      <c r="M16" s="7" t="s">
        <v>45</v>
      </c>
      <c r="N16" s="7" t="s">
        <v>45</v>
      </c>
      <c r="O16" s="7" t="s">
        <v>45</v>
      </c>
      <c r="P16" s="7" t="s">
        <v>45</v>
      </c>
      <c r="Q16" s="7" t="s">
        <v>45</v>
      </c>
      <c r="R16" s="7" t="s">
        <v>45</v>
      </c>
      <c r="S16" s="7" t="s">
        <v>45</v>
      </c>
      <c r="T16" s="7" t="s">
        <v>45</v>
      </c>
      <c r="U16" s="7" t="s">
        <v>45</v>
      </c>
      <c r="V16" s="7" t="s">
        <v>45</v>
      </c>
      <c r="W16" s="7" t="s">
        <v>45</v>
      </c>
      <c r="X16" s="7" t="s">
        <v>45</v>
      </c>
      <c r="Y16" s="7" t="s">
        <v>45</v>
      </c>
      <c r="Z16" s="7" t="s">
        <v>45</v>
      </c>
      <c r="AA16" s="7" t="s">
        <v>45</v>
      </c>
      <c r="AB16" s="7" t="s">
        <v>45</v>
      </c>
      <c r="AC16" s="7" t="s">
        <v>45</v>
      </c>
      <c r="AD16" s="7" t="s">
        <v>45</v>
      </c>
      <c r="AE16" s="7" t="s">
        <v>45</v>
      </c>
      <c r="AF16" s="7" t="s">
        <v>45</v>
      </c>
      <c r="AG16" s="7" t="s">
        <v>45</v>
      </c>
      <c r="AH16" s="7" t="s">
        <v>45</v>
      </c>
      <c r="AI16" s="7" t="s">
        <v>45</v>
      </c>
      <c r="AJ16" s="7" t="s">
        <v>45</v>
      </c>
      <c r="AK16" s="7" t="s">
        <v>45</v>
      </c>
      <c r="AL16" s="7" t="s">
        <v>45</v>
      </c>
      <c r="AM16" s="7" t="s">
        <v>45</v>
      </c>
      <c r="AN16" s="7" t="s">
        <v>45</v>
      </c>
      <c r="AO16" s="7" t="s">
        <v>45</v>
      </c>
      <c r="AP16" s="7" t="s">
        <v>45</v>
      </c>
      <c r="AQ16" s="7" t="s">
        <v>45</v>
      </c>
      <c r="AR16" s="7" t="s">
        <v>45</v>
      </c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</row>
    <row r="17" spans="1:63" x14ac:dyDescent="0.35">
      <c r="A17" s="35" t="s">
        <v>38</v>
      </c>
      <c r="B17" s="35" t="s">
        <v>42</v>
      </c>
      <c r="C17" s="6">
        <v>120</v>
      </c>
      <c r="D17" s="7">
        <v>111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45</v>
      </c>
      <c r="J17" s="7" t="s">
        <v>45</v>
      </c>
      <c r="K17" s="7" t="s">
        <v>45</v>
      </c>
      <c r="L17" s="7" t="s">
        <v>45</v>
      </c>
      <c r="M17" s="7" t="s">
        <v>45</v>
      </c>
      <c r="N17" s="7" t="s">
        <v>45</v>
      </c>
      <c r="O17" s="7" t="s">
        <v>45</v>
      </c>
      <c r="P17" s="7" t="s">
        <v>45</v>
      </c>
      <c r="Q17" s="7" t="s">
        <v>45</v>
      </c>
      <c r="R17" s="7" t="s">
        <v>45</v>
      </c>
      <c r="S17" s="7" t="s">
        <v>45</v>
      </c>
      <c r="T17" s="7" t="s">
        <v>45</v>
      </c>
      <c r="U17" s="7" t="s">
        <v>45</v>
      </c>
      <c r="V17" s="7" t="s">
        <v>45</v>
      </c>
      <c r="W17" s="7" t="s">
        <v>45</v>
      </c>
      <c r="X17" s="7" t="s">
        <v>45</v>
      </c>
      <c r="Y17" s="7" t="s">
        <v>45</v>
      </c>
      <c r="Z17" s="7" t="s">
        <v>45</v>
      </c>
      <c r="AA17" s="7" t="s">
        <v>45</v>
      </c>
      <c r="AB17" s="7" t="s">
        <v>45</v>
      </c>
      <c r="AC17" s="7" t="s">
        <v>45</v>
      </c>
      <c r="AD17" s="7" t="s">
        <v>45</v>
      </c>
      <c r="AE17" s="7" t="s">
        <v>45</v>
      </c>
      <c r="AF17" s="7" t="s">
        <v>45</v>
      </c>
      <c r="AG17" s="7" t="s">
        <v>45</v>
      </c>
      <c r="AH17" s="7" t="s">
        <v>45</v>
      </c>
      <c r="AI17" s="7" t="s">
        <v>45</v>
      </c>
      <c r="AJ17" s="7" t="s">
        <v>45</v>
      </c>
      <c r="AK17" s="7" t="s">
        <v>45</v>
      </c>
      <c r="AL17" s="7" t="s">
        <v>45</v>
      </c>
      <c r="AM17" s="7" t="s">
        <v>45</v>
      </c>
      <c r="AN17" s="7" t="s">
        <v>45</v>
      </c>
      <c r="AO17" s="7" t="s">
        <v>45</v>
      </c>
      <c r="AP17" s="7" t="s">
        <v>45</v>
      </c>
      <c r="AQ17" s="7" t="s">
        <v>45</v>
      </c>
      <c r="AR17" s="7" t="s">
        <v>45</v>
      </c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</row>
    <row r="18" spans="1:63" x14ac:dyDescent="0.35">
      <c r="A18" s="35" t="s">
        <v>38</v>
      </c>
      <c r="B18" s="35" t="s">
        <v>96</v>
      </c>
      <c r="C18" s="6">
        <v>241</v>
      </c>
      <c r="D18" s="7">
        <v>223</v>
      </c>
      <c r="E18" s="7" t="s">
        <v>45</v>
      </c>
      <c r="F18" s="7" t="s">
        <v>45</v>
      </c>
      <c r="G18" s="7">
        <v>14</v>
      </c>
      <c r="H18" s="7">
        <v>14</v>
      </c>
      <c r="I18" s="7">
        <v>10</v>
      </c>
      <c r="J18" s="7">
        <v>10</v>
      </c>
      <c r="K18" s="7" t="s">
        <v>45</v>
      </c>
      <c r="L18" s="7" t="s">
        <v>45</v>
      </c>
      <c r="M18" s="7">
        <v>13</v>
      </c>
      <c r="N18" s="7">
        <v>12</v>
      </c>
      <c r="O18" s="7" t="s">
        <v>45</v>
      </c>
      <c r="P18" s="7" t="s">
        <v>45</v>
      </c>
      <c r="Q18" s="7" t="s">
        <v>45</v>
      </c>
      <c r="R18" s="7" t="s">
        <v>45</v>
      </c>
      <c r="S18" s="7">
        <v>11</v>
      </c>
      <c r="T18" s="7">
        <v>11</v>
      </c>
      <c r="U18" s="7">
        <v>15</v>
      </c>
      <c r="V18" s="7">
        <v>13</v>
      </c>
      <c r="W18" s="7">
        <v>14</v>
      </c>
      <c r="X18" s="7">
        <v>13</v>
      </c>
      <c r="Y18" s="7">
        <v>14</v>
      </c>
      <c r="Z18" s="7">
        <v>14</v>
      </c>
      <c r="AA18" s="7">
        <v>13</v>
      </c>
      <c r="AB18" s="7">
        <v>12</v>
      </c>
      <c r="AC18" s="7">
        <v>15</v>
      </c>
      <c r="AD18" s="7">
        <v>14</v>
      </c>
      <c r="AE18" s="7">
        <v>19</v>
      </c>
      <c r="AF18" s="7">
        <v>16</v>
      </c>
      <c r="AG18" s="7" t="s">
        <v>45</v>
      </c>
      <c r="AH18" s="7" t="s">
        <v>45</v>
      </c>
      <c r="AI18" s="7">
        <v>10</v>
      </c>
      <c r="AJ18" s="7" t="s">
        <v>45</v>
      </c>
      <c r="AK18" s="7">
        <v>12</v>
      </c>
      <c r="AL18" s="7">
        <v>10</v>
      </c>
      <c r="AM18" s="7">
        <v>16</v>
      </c>
      <c r="AN18" s="7">
        <v>14</v>
      </c>
      <c r="AO18" s="7" t="s">
        <v>45</v>
      </c>
      <c r="AP18" s="7" t="s">
        <v>45</v>
      </c>
      <c r="AQ18" s="7">
        <v>17</v>
      </c>
      <c r="AR18" s="7">
        <v>16</v>
      </c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</row>
    <row r="19" spans="1:63" x14ac:dyDescent="0.35">
      <c r="A19" s="35"/>
      <c r="B19" s="35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</row>
    <row r="20" spans="1:63" x14ac:dyDescent="0.35">
      <c r="A20" s="35" t="s">
        <v>98</v>
      </c>
      <c r="B20" s="35" t="s">
        <v>35</v>
      </c>
      <c r="C20" s="6">
        <v>683</v>
      </c>
      <c r="D20" s="7">
        <v>507</v>
      </c>
      <c r="E20" s="7">
        <v>17</v>
      </c>
      <c r="F20" s="7">
        <v>9</v>
      </c>
      <c r="G20" s="7">
        <v>9</v>
      </c>
      <c r="H20" s="7">
        <v>9</v>
      </c>
      <c r="I20" s="7">
        <v>9</v>
      </c>
      <c r="J20" s="7">
        <v>9</v>
      </c>
      <c r="K20" s="7">
        <v>22</v>
      </c>
      <c r="L20" s="7">
        <v>18</v>
      </c>
      <c r="M20" s="7">
        <v>15</v>
      </c>
      <c r="N20" s="7">
        <v>12</v>
      </c>
      <c r="O20" s="7">
        <v>28</v>
      </c>
      <c r="P20" s="7">
        <v>20</v>
      </c>
      <c r="Q20" s="7">
        <v>32</v>
      </c>
      <c r="R20" s="7">
        <v>25</v>
      </c>
      <c r="S20" s="7">
        <v>30</v>
      </c>
      <c r="T20" s="7">
        <v>22</v>
      </c>
      <c r="U20" s="7">
        <v>32</v>
      </c>
      <c r="V20" s="7">
        <v>23</v>
      </c>
      <c r="W20" s="7">
        <v>36</v>
      </c>
      <c r="X20" s="7">
        <v>28</v>
      </c>
      <c r="Y20" s="7">
        <v>31</v>
      </c>
      <c r="Z20" s="7">
        <v>23</v>
      </c>
      <c r="AA20" s="7">
        <v>31</v>
      </c>
      <c r="AB20" s="7">
        <v>24</v>
      </c>
      <c r="AC20" s="7">
        <v>44</v>
      </c>
      <c r="AD20" s="7">
        <v>37</v>
      </c>
      <c r="AE20" s="7">
        <v>43</v>
      </c>
      <c r="AF20" s="7">
        <v>31</v>
      </c>
      <c r="AG20" s="7">
        <v>36</v>
      </c>
      <c r="AH20" s="7">
        <v>26</v>
      </c>
      <c r="AI20" s="7">
        <v>39</v>
      </c>
      <c r="AJ20" s="7">
        <v>26</v>
      </c>
      <c r="AK20" s="7">
        <v>61</v>
      </c>
      <c r="AL20" s="7">
        <v>47</v>
      </c>
      <c r="AM20" s="7">
        <v>48</v>
      </c>
      <c r="AN20" s="7">
        <v>28</v>
      </c>
      <c r="AO20" s="7">
        <v>51</v>
      </c>
      <c r="AP20" s="7">
        <v>34</v>
      </c>
      <c r="AQ20" s="7">
        <v>67</v>
      </c>
      <c r="AR20" s="7">
        <v>53</v>
      </c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</row>
    <row r="21" spans="1:63" x14ac:dyDescent="0.35">
      <c r="A21" s="35" t="s">
        <v>98</v>
      </c>
      <c r="B21" s="35" t="s">
        <v>42</v>
      </c>
      <c r="C21" s="6">
        <v>607</v>
      </c>
      <c r="D21" s="7">
        <v>416</v>
      </c>
      <c r="E21" s="7">
        <v>11</v>
      </c>
      <c r="F21" s="7">
        <v>9</v>
      </c>
      <c r="G21" s="7">
        <v>9</v>
      </c>
      <c r="H21" s="7">
        <v>9</v>
      </c>
      <c r="I21" s="7">
        <v>9</v>
      </c>
      <c r="J21" s="7">
        <v>9</v>
      </c>
      <c r="K21" s="7">
        <v>22</v>
      </c>
      <c r="L21" s="7">
        <v>15</v>
      </c>
      <c r="M21" s="7">
        <v>19</v>
      </c>
      <c r="N21" s="7">
        <v>11</v>
      </c>
      <c r="O21" s="7">
        <v>11</v>
      </c>
      <c r="P21" s="7">
        <v>11</v>
      </c>
      <c r="Q21" s="7">
        <v>17</v>
      </c>
      <c r="R21" s="7">
        <v>12</v>
      </c>
      <c r="S21" s="7">
        <v>20</v>
      </c>
      <c r="T21" s="7">
        <v>19</v>
      </c>
      <c r="U21" s="7">
        <v>28</v>
      </c>
      <c r="V21" s="7">
        <v>21</v>
      </c>
      <c r="W21" s="7">
        <v>35</v>
      </c>
      <c r="X21" s="7">
        <v>29</v>
      </c>
      <c r="Y21" s="7">
        <v>22</v>
      </c>
      <c r="Z21" s="7">
        <v>17</v>
      </c>
      <c r="AA21" s="7">
        <v>21</v>
      </c>
      <c r="AB21" s="7">
        <v>15</v>
      </c>
      <c r="AC21" s="7">
        <v>24</v>
      </c>
      <c r="AD21" s="7">
        <v>17</v>
      </c>
      <c r="AE21" s="7">
        <v>43</v>
      </c>
      <c r="AF21" s="7">
        <v>31</v>
      </c>
      <c r="AG21" s="7">
        <v>50</v>
      </c>
      <c r="AH21" s="7">
        <v>28</v>
      </c>
      <c r="AI21" s="7">
        <v>46</v>
      </c>
      <c r="AJ21" s="7">
        <v>26</v>
      </c>
      <c r="AK21" s="7">
        <v>55</v>
      </c>
      <c r="AL21" s="7">
        <v>30</v>
      </c>
      <c r="AM21" s="7">
        <v>51</v>
      </c>
      <c r="AN21" s="7">
        <v>27</v>
      </c>
      <c r="AO21" s="7">
        <v>55</v>
      </c>
      <c r="AP21" s="7">
        <v>35</v>
      </c>
      <c r="AQ21" s="7">
        <v>53</v>
      </c>
      <c r="AR21" s="7">
        <v>42</v>
      </c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</row>
    <row r="22" spans="1:63" x14ac:dyDescent="0.35">
      <c r="A22" s="35" t="s">
        <v>98</v>
      </c>
      <c r="B22" s="35" t="s">
        <v>96</v>
      </c>
      <c r="C22" s="6">
        <v>1293</v>
      </c>
      <c r="D22" s="7">
        <v>925</v>
      </c>
      <c r="E22" s="7">
        <v>28</v>
      </c>
      <c r="F22" s="7">
        <v>23</v>
      </c>
      <c r="G22" s="7">
        <v>21</v>
      </c>
      <c r="H22" s="7">
        <v>18</v>
      </c>
      <c r="I22" s="7">
        <v>23</v>
      </c>
      <c r="J22" s="7">
        <v>19</v>
      </c>
      <c r="K22" s="7">
        <v>44</v>
      </c>
      <c r="L22" s="7">
        <v>33</v>
      </c>
      <c r="M22" s="7">
        <v>34</v>
      </c>
      <c r="N22" s="7">
        <v>23</v>
      </c>
      <c r="O22" s="7">
        <v>40</v>
      </c>
      <c r="P22" s="7">
        <v>32</v>
      </c>
      <c r="Q22" s="7">
        <v>49</v>
      </c>
      <c r="R22" s="7">
        <v>37</v>
      </c>
      <c r="S22" s="7">
        <v>50</v>
      </c>
      <c r="T22" s="7">
        <v>41</v>
      </c>
      <c r="U22" s="7">
        <v>60</v>
      </c>
      <c r="V22" s="7">
        <v>44</v>
      </c>
      <c r="W22" s="7">
        <v>71</v>
      </c>
      <c r="X22" s="7">
        <v>57</v>
      </c>
      <c r="Y22" s="7">
        <v>53</v>
      </c>
      <c r="Z22" s="7">
        <v>40</v>
      </c>
      <c r="AA22" s="7">
        <v>52</v>
      </c>
      <c r="AB22" s="7">
        <v>39</v>
      </c>
      <c r="AC22" s="7">
        <v>68</v>
      </c>
      <c r="AD22" s="7">
        <v>54</v>
      </c>
      <c r="AE22" s="7">
        <v>87</v>
      </c>
      <c r="AF22" s="7">
        <v>62</v>
      </c>
      <c r="AG22" s="7">
        <v>86</v>
      </c>
      <c r="AH22" s="7">
        <v>54</v>
      </c>
      <c r="AI22" s="7">
        <v>85</v>
      </c>
      <c r="AJ22" s="7">
        <v>52</v>
      </c>
      <c r="AK22" s="7">
        <v>116</v>
      </c>
      <c r="AL22" s="7">
        <v>77</v>
      </c>
      <c r="AM22" s="7">
        <v>100</v>
      </c>
      <c r="AN22" s="7">
        <v>56</v>
      </c>
      <c r="AO22" s="7">
        <v>106</v>
      </c>
      <c r="AP22" s="7">
        <v>69</v>
      </c>
      <c r="AQ22" s="7">
        <v>120</v>
      </c>
      <c r="AR22" s="7">
        <v>95</v>
      </c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x14ac:dyDescent="0.35">
      <c r="A23" s="35"/>
      <c r="B23" s="35"/>
      <c r="C23" s="6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x14ac:dyDescent="0.35">
      <c r="A24" s="35" t="s">
        <v>40</v>
      </c>
      <c r="B24" s="35" t="s">
        <v>35</v>
      </c>
      <c r="C24" s="6">
        <v>2432</v>
      </c>
      <c r="D24" s="7">
        <v>2068</v>
      </c>
      <c r="E24" s="7">
        <v>103</v>
      </c>
      <c r="F24" s="7">
        <v>94</v>
      </c>
      <c r="G24" s="7">
        <v>133</v>
      </c>
      <c r="H24" s="7">
        <v>120</v>
      </c>
      <c r="I24" s="7">
        <v>108</v>
      </c>
      <c r="J24" s="7">
        <v>99</v>
      </c>
      <c r="K24" s="7">
        <v>102</v>
      </c>
      <c r="L24" s="7">
        <v>93</v>
      </c>
      <c r="M24" s="7">
        <v>105</v>
      </c>
      <c r="N24" s="7">
        <v>95</v>
      </c>
      <c r="O24" s="7">
        <v>113</v>
      </c>
      <c r="P24" s="7">
        <v>103</v>
      </c>
      <c r="Q24" s="7">
        <v>113</v>
      </c>
      <c r="R24" s="7">
        <v>105</v>
      </c>
      <c r="S24" s="7">
        <v>100</v>
      </c>
      <c r="T24" s="7">
        <v>93</v>
      </c>
      <c r="U24" s="7">
        <v>111</v>
      </c>
      <c r="V24" s="7">
        <v>100</v>
      </c>
      <c r="W24" s="7">
        <v>129</v>
      </c>
      <c r="X24" s="7">
        <v>103</v>
      </c>
      <c r="Y24" s="7">
        <v>113</v>
      </c>
      <c r="Z24" s="7">
        <v>90</v>
      </c>
      <c r="AA24" s="7">
        <v>131</v>
      </c>
      <c r="AB24" s="7">
        <v>112</v>
      </c>
      <c r="AC24" s="7">
        <v>118</v>
      </c>
      <c r="AD24" s="7">
        <v>99</v>
      </c>
      <c r="AE24" s="7">
        <v>130</v>
      </c>
      <c r="AF24" s="7">
        <v>100</v>
      </c>
      <c r="AG24" s="7">
        <v>136</v>
      </c>
      <c r="AH24" s="7">
        <v>106</v>
      </c>
      <c r="AI24" s="7">
        <v>129</v>
      </c>
      <c r="AJ24" s="7">
        <v>101</v>
      </c>
      <c r="AK24" s="7">
        <v>136</v>
      </c>
      <c r="AL24" s="7">
        <v>104</v>
      </c>
      <c r="AM24" s="7">
        <v>124</v>
      </c>
      <c r="AN24" s="7">
        <v>98</v>
      </c>
      <c r="AO24" s="7">
        <v>136</v>
      </c>
      <c r="AP24" s="7">
        <v>108</v>
      </c>
      <c r="AQ24" s="7">
        <v>162</v>
      </c>
      <c r="AR24" s="7">
        <v>145</v>
      </c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</row>
    <row r="25" spans="1:63" x14ac:dyDescent="0.35">
      <c r="A25" s="35" t="s">
        <v>40</v>
      </c>
      <c r="B25" s="35" t="s">
        <v>42</v>
      </c>
      <c r="C25" s="6">
        <v>2469</v>
      </c>
      <c r="D25" s="7">
        <v>1918</v>
      </c>
      <c r="E25" s="7">
        <v>125</v>
      </c>
      <c r="F25" s="7">
        <v>111</v>
      </c>
      <c r="G25" s="7">
        <v>116</v>
      </c>
      <c r="H25" s="7">
        <v>107</v>
      </c>
      <c r="I25" s="7">
        <v>126</v>
      </c>
      <c r="J25" s="7">
        <v>113</v>
      </c>
      <c r="K25" s="7">
        <v>96</v>
      </c>
      <c r="L25" s="7">
        <v>84</v>
      </c>
      <c r="M25" s="7">
        <v>95</v>
      </c>
      <c r="N25" s="7">
        <v>77</v>
      </c>
      <c r="O25" s="7">
        <v>90</v>
      </c>
      <c r="P25" s="7">
        <v>75</v>
      </c>
      <c r="Q25" s="7">
        <v>127</v>
      </c>
      <c r="R25" s="7">
        <v>101</v>
      </c>
      <c r="S25" s="7">
        <v>116</v>
      </c>
      <c r="T25" s="7">
        <v>95</v>
      </c>
      <c r="U25" s="7">
        <v>114</v>
      </c>
      <c r="V25" s="7">
        <v>92</v>
      </c>
      <c r="W25" s="7">
        <v>108</v>
      </c>
      <c r="X25" s="7">
        <v>86</v>
      </c>
      <c r="Y25" s="7">
        <v>141</v>
      </c>
      <c r="Z25" s="7">
        <v>103</v>
      </c>
      <c r="AA25" s="7">
        <v>120</v>
      </c>
      <c r="AB25" s="7">
        <v>92</v>
      </c>
      <c r="AC25" s="7">
        <v>145</v>
      </c>
      <c r="AD25" s="7">
        <v>107</v>
      </c>
      <c r="AE25" s="7">
        <v>142</v>
      </c>
      <c r="AF25" s="7">
        <v>105</v>
      </c>
      <c r="AG25" s="7">
        <v>129</v>
      </c>
      <c r="AH25" s="7">
        <v>88</v>
      </c>
      <c r="AI25" s="7">
        <v>125</v>
      </c>
      <c r="AJ25" s="7">
        <v>82</v>
      </c>
      <c r="AK25" s="7">
        <v>140</v>
      </c>
      <c r="AL25" s="7">
        <v>99</v>
      </c>
      <c r="AM25" s="7">
        <v>143</v>
      </c>
      <c r="AN25" s="7">
        <v>100</v>
      </c>
      <c r="AO25" s="7">
        <v>139</v>
      </c>
      <c r="AP25" s="7">
        <v>102</v>
      </c>
      <c r="AQ25" s="7">
        <v>132</v>
      </c>
      <c r="AR25" s="7">
        <v>99</v>
      </c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</row>
    <row r="26" spans="1:63" x14ac:dyDescent="0.35">
      <c r="A26" s="35" t="s">
        <v>40</v>
      </c>
      <c r="B26" s="35" t="s">
        <v>96</v>
      </c>
      <c r="C26" s="6">
        <v>4924</v>
      </c>
      <c r="D26" s="7">
        <v>4006</v>
      </c>
      <c r="E26" s="7">
        <v>228</v>
      </c>
      <c r="F26" s="7">
        <v>205</v>
      </c>
      <c r="G26" s="7">
        <v>249</v>
      </c>
      <c r="H26" s="7">
        <v>227</v>
      </c>
      <c r="I26" s="7">
        <v>234</v>
      </c>
      <c r="J26" s="7">
        <v>212</v>
      </c>
      <c r="K26" s="7">
        <v>198</v>
      </c>
      <c r="L26" s="7">
        <v>177</v>
      </c>
      <c r="M26" s="7">
        <v>200</v>
      </c>
      <c r="N26" s="7">
        <v>172</v>
      </c>
      <c r="O26" s="7">
        <v>203</v>
      </c>
      <c r="P26" s="7">
        <v>178</v>
      </c>
      <c r="Q26" s="7">
        <v>240</v>
      </c>
      <c r="R26" s="7">
        <v>206</v>
      </c>
      <c r="S26" s="7">
        <v>217</v>
      </c>
      <c r="T26" s="7">
        <v>189</v>
      </c>
      <c r="U26" s="7">
        <v>226</v>
      </c>
      <c r="V26" s="7">
        <v>193</v>
      </c>
      <c r="W26" s="7">
        <v>238</v>
      </c>
      <c r="X26" s="7">
        <v>190</v>
      </c>
      <c r="Y26" s="7">
        <v>255</v>
      </c>
      <c r="Z26" s="7">
        <v>194</v>
      </c>
      <c r="AA26" s="7">
        <v>253</v>
      </c>
      <c r="AB26" s="7">
        <v>206</v>
      </c>
      <c r="AC26" s="7">
        <v>266</v>
      </c>
      <c r="AD26" s="7">
        <v>209</v>
      </c>
      <c r="AE26" s="7">
        <v>274</v>
      </c>
      <c r="AF26" s="7">
        <v>207</v>
      </c>
      <c r="AG26" s="7">
        <v>265</v>
      </c>
      <c r="AH26" s="7">
        <v>194</v>
      </c>
      <c r="AI26" s="7">
        <v>254</v>
      </c>
      <c r="AJ26" s="7">
        <v>183</v>
      </c>
      <c r="AK26" s="7">
        <v>280</v>
      </c>
      <c r="AL26" s="7">
        <v>205</v>
      </c>
      <c r="AM26" s="7">
        <v>269</v>
      </c>
      <c r="AN26" s="7">
        <v>200</v>
      </c>
      <c r="AO26" s="7">
        <v>278</v>
      </c>
      <c r="AP26" s="7">
        <v>213</v>
      </c>
      <c r="AQ26" s="7">
        <v>297</v>
      </c>
      <c r="AR26" s="7">
        <v>246</v>
      </c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</row>
    <row r="27" spans="1:63" x14ac:dyDescent="0.35">
      <c r="A27" s="35"/>
      <c r="B27" s="35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</row>
    <row r="28" spans="1:63" x14ac:dyDescent="0.35">
      <c r="A28" s="35" t="s">
        <v>41</v>
      </c>
      <c r="B28" s="35" t="s">
        <v>35</v>
      </c>
      <c r="C28" s="6">
        <v>394</v>
      </c>
      <c r="D28" s="7">
        <v>279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>
        <v>6</v>
      </c>
      <c r="P28" s="7">
        <v>6</v>
      </c>
      <c r="Q28" s="7">
        <v>6</v>
      </c>
      <c r="R28" s="7">
        <v>6</v>
      </c>
      <c r="S28" s="7">
        <v>15</v>
      </c>
      <c r="T28" s="7">
        <v>14</v>
      </c>
      <c r="U28" s="7">
        <v>21</v>
      </c>
      <c r="V28" s="7">
        <v>15</v>
      </c>
      <c r="W28" s="7">
        <v>14</v>
      </c>
      <c r="X28" s="7">
        <v>11</v>
      </c>
      <c r="Y28" s="7">
        <v>16</v>
      </c>
      <c r="Z28" s="7">
        <v>15</v>
      </c>
      <c r="AA28" s="7">
        <v>31</v>
      </c>
      <c r="AB28" s="7">
        <v>27</v>
      </c>
      <c r="AC28" s="7">
        <v>24</v>
      </c>
      <c r="AD28" s="7">
        <v>18</v>
      </c>
      <c r="AE28" s="7">
        <v>31</v>
      </c>
      <c r="AF28" s="7">
        <v>15</v>
      </c>
      <c r="AG28" s="7">
        <v>20</v>
      </c>
      <c r="AH28" s="7">
        <v>14</v>
      </c>
      <c r="AI28" s="7">
        <v>32</v>
      </c>
      <c r="AJ28" s="7">
        <v>7</v>
      </c>
      <c r="AK28" s="7">
        <v>48</v>
      </c>
      <c r="AL28" s="7">
        <v>26</v>
      </c>
      <c r="AM28" s="7">
        <v>41</v>
      </c>
      <c r="AN28" s="7">
        <v>8</v>
      </c>
      <c r="AO28" s="7">
        <v>38</v>
      </c>
      <c r="AP28" s="7">
        <v>29</v>
      </c>
      <c r="AQ28" s="7">
        <v>37</v>
      </c>
      <c r="AR28" s="7">
        <v>29</v>
      </c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</row>
    <row r="29" spans="1:63" x14ac:dyDescent="0.35">
      <c r="A29" s="35" t="s">
        <v>41</v>
      </c>
      <c r="B29" s="35" t="s">
        <v>42</v>
      </c>
      <c r="C29" s="6">
        <v>305</v>
      </c>
      <c r="D29" s="7">
        <v>195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>
        <v>6</v>
      </c>
      <c r="P29" s="7">
        <v>6</v>
      </c>
      <c r="Q29" s="7">
        <v>6</v>
      </c>
      <c r="R29" s="7">
        <v>6</v>
      </c>
      <c r="S29" s="7">
        <v>11</v>
      </c>
      <c r="T29" s="7">
        <v>10</v>
      </c>
      <c r="U29" s="7">
        <v>14</v>
      </c>
      <c r="V29" s="7">
        <v>10</v>
      </c>
      <c r="W29" s="7">
        <v>14</v>
      </c>
      <c r="X29" s="7">
        <v>10</v>
      </c>
      <c r="Y29" s="7">
        <v>16</v>
      </c>
      <c r="Z29" s="7">
        <v>11</v>
      </c>
      <c r="AA29" s="7">
        <v>15</v>
      </c>
      <c r="AB29" s="7">
        <v>12</v>
      </c>
      <c r="AC29" s="7">
        <v>20</v>
      </c>
      <c r="AD29" s="7">
        <v>14</v>
      </c>
      <c r="AE29" s="7">
        <v>26</v>
      </c>
      <c r="AF29" s="7">
        <v>18</v>
      </c>
      <c r="AG29" s="7">
        <v>36</v>
      </c>
      <c r="AH29" s="7">
        <v>23</v>
      </c>
      <c r="AI29" s="7">
        <v>16</v>
      </c>
      <c r="AJ29" s="7">
        <v>7</v>
      </c>
      <c r="AK29" s="7">
        <v>19</v>
      </c>
      <c r="AL29" s="7">
        <v>15</v>
      </c>
      <c r="AM29" s="7">
        <v>25</v>
      </c>
      <c r="AN29" s="7">
        <v>8</v>
      </c>
      <c r="AO29" s="7">
        <v>42</v>
      </c>
      <c r="AP29" s="7">
        <v>25</v>
      </c>
      <c r="AQ29" s="7">
        <v>37</v>
      </c>
      <c r="AR29" s="7">
        <v>21</v>
      </c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</row>
    <row r="30" spans="1:63" x14ac:dyDescent="0.35">
      <c r="A30" s="35" t="s">
        <v>41</v>
      </c>
      <c r="B30" s="35" t="s">
        <v>96</v>
      </c>
      <c r="C30" s="6">
        <v>701</v>
      </c>
      <c r="D30" s="7">
        <v>476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>
        <v>13</v>
      </c>
      <c r="P30" s="7">
        <v>12</v>
      </c>
      <c r="Q30" s="7">
        <v>27</v>
      </c>
      <c r="R30" s="7">
        <v>24</v>
      </c>
      <c r="S30" s="7">
        <v>26</v>
      </c>
      <c r="T30" s="7">
        <v>24</v>
      </c>
      <c r="U30" s="7">
        <v>35</v>
      </c>
      <c r="V30" s="7">
        <v>25</v>
      </c>
      <c r="W30" s="7">
        <v>28</v>
      </c>
      <c r="X30" s="7">
        <v>21</v>
      </c>
      <c r="Y30" s="7">
        <v>32</v>
      </c>
      <c r="Z30" s="7">
        <v>26</v>
      </c>
      <c r="AA30" s="7">
        <v>46</v>
      </c>
      <c r="AB30" s="7">
        <v>39</v>
      </c>
      <c r="AC30" s="7">
        <v>44</v>
      </c>
      <c r="AD30" s="7">
        <v>32</v>
      </c>
      <c r="AE30" s="7">
        <v>57</v>
      </c>
      <c r="AF30" s="7">
        <v>33</v>
      </c>
      <c r="AG30" s="7">
        <v>56</v>
      </c>
      <c r="AH30" s="7">
        <v>37</v>
      </c>
      <c r="AI30" s="7">
        <v>48</v>
      </c>
      <c r="AJ30" s="7">
        <v>24</v>
      </c>
      <c r="AK30" s="7">
        <v>68</v>
      </c>
      <c r="AL30" s="7">
        <v>42</v>
      </c>
      <c r="AM30" s="7">
        <v>67</v>
      </c>
      <c r="AN30" s="7">
        <v>33</v>
      </c>
      <c r="AO30" s="7">
        <v>80</v>
      </c>
      <c r="AP30" s="7">
        <v>54</v>
      </c>
      <c r="AQ30" s="7">
        <v>74</v>
      </c>
      <c r="AR30" s="7">
        <v>50</v>
      </c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x14ac:dyDescent="0.35">
      <c r="A31" s="35"/>
      <c r="B31" s="35"/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x14ac:dyDescent="0.35">
      <c r="A32" s="34"/>
      <c r="B32" s="34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</row>
    <row r="33" spans="1:71" ht="58" x14ac:dyDescent="0.35">
      <c r="A33" s="32" t="s">
        <v>51</v>
      </c>
      <c r="B33" s="32" t="s">
        <v>52</v>
      </c>
      <c r="C33" s="5" t="s">
        <v>99</v>
      </c>
      <c r="D33" s="21" t="s">
        <v>100</v>
      </c>
      <c r="E33" s="21" t="s">
        <v>101</v>
      </c>
      <c r="F33" s="21" t="s">
        <v>102</v>
      </c>
      <c r="G33" s="21" t="s">
        <v>103</v>
      </c>
      <c r="H33" s="21" t="s">
        <v>104</v>
      </c>
      <c r="I33" s="21" t="s">
        <v>105</v>
      </c>
      <c r="J33" s="21" t="s">
        <v>106</v>
      </c>
      <c r="K33" s="21" t="s">
        <v>107</v>
      </c>
      <c r="L33" s="21" t="s">
        <v>108</v>
      </c>
      <c r="M33" s="21" t="s">
        <v>109</v>
      </c>
      <c r="N33" s="21" t="s">
        <v>110</v>
      </c>
      <c r="O33" s="21" t="s">
        <v>111</v>
      </c>
      <c r="P33" s="21" t="s">
        <v>112</v>
      </c>
      <c r="Q33" s="21" t="s">
        <v>113</v>
      </c>
      <c r="R33" s="21" t="s">
        <v>114</v>
      </c>
      <c r="S33" s="21" t="s">
        <v>115</v>
      </c>
      <c r="T33" s="21" t="s">
        <v>116</v>
      </c>
      <c r="U33" s="21" t="s">
        <v>117</v>
      </c>
      <c r="V33" s="21" t="s">
        <v>118</v>
      </c>
      <c r="W33" s="21" t="s">
        <v>119</v>
      </c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</row>
    <row r="34" spans="1:71" s="38" customFormat="1" x14ac:dyDescent="0.35">
      <c r="A34" s="1" t="s">
        <v>95</v>
      </c>
      <c r="B34" s="1" t="s">
        <v>35</v>
      </c>
      <c r="C34" s="29">
        <v>78.003303527832031</v>
      </c>
      <c r="D34" s="28">
        <v>88.601036071777344</v>
      </c>
      <c r="E34" s="28">
        <v>82.706764221191406</v>
      </c>
      <c r="F34" s="28">
        <v>88.260871887207031</v>
      </c>
      <c r="G34" s="28">
        <v>90.243904113769531</v>
      </c>
      <c r="H34" s="28">
        <v>90.688255310058594</v>
      </c>
      <c r="I34" s="28">
        <v>89.575286865234375</v>
      </c>
      <c r="J34" s="28">
        <v>89.436622619628906</v>
      </c>
      <c r="K34" s="28">
        <v>88.446212768554688</v>
      </c>
      <c r="L34" s="28">
        <v>83.0128173828125</v>
      </c>
      <c r="M34" s="28">
        <v>78.233436584472656</v>
      </c>
      <c r="N34" s="28">
        <v>75.986839294433594</v>
      </c>
      <c r="O34" s="28">
        <v>81.470588684082031</v>
      </c>
      <c r="P34" s="28">
        <v>76.6961669921875</v>
      </c>
      <c r="Q34" s="28">
        <v>71.556884765625</v>
      </c>
      <c r="R34" s="28">
        <v>70.662460327148438</v>
      </c>
      <c r="S34" s="28">
        <v>64.596275329589844</v>
      </c>
      <c r="T34" s="28">
        <v>65.147453308105469</v>
      </c>
      <c r="U34" s="28">
        <v>63.783782958984375</v>
      </c>
      <c r="V34" s="28">
        <v>68.767906188964844</v>
      </c>
      <c r="W34" s="28">
        <v>77.149879455566406</v>
      </c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/>
      <c r="BM34"/>
      <c r="BN34"/>
      <c r="BO34"/>
      <c r="BP34"/>
      <c r="BQ34"/>
      <c r="BR34"/>
      <c r="BS34"/>
    </row>
    <row r="35" spans="1:71" x14ac:dyDescent="0.35">
      <c r="A35" s="1" t="s">
        <v>95</v>
      </c>
      <c r="B35" s="1" t="s">
        <v>42</v>
      </c>
      <c r="C35" s="29">
        <v>71.71392822265625</v>
      </c>
      <c r="D35" s="28">
        <v>82.870368957519531</v>
      </c>
      <c r="E35" s="28">
        <v>86.97479248046875</v>
      </c>
      <c r="F35" s="28">
        <v>85.14056396484375</v>
      </c>
      <c r="G35" s="28">
        <v>82.832618713378906</v>
      </c>
      <c r="H35" s="28">
        <v>76.793251037597656</v>
      </c>
      <c r="I35" s="28">
        <v>85.046730041503906</v>
      </c>
      <c r="J35" s="28">
        <v>79.757087707519531</v>
      </c>
      <c r="K35" s="28">
        <v>79.230766296386719</v>
      </c>
      <c r="L35" s="28">
        <v>76.717559814453125</v>
      </c>
      <c r="M35" s="28">
        <v>75.903617858886719</v>
      </c>
      <c r="N35" s="28">
        <v>69.696968078613281</v>
      </c>
      <c r="O35" s="28">
        <v>72.627738952636719</v>
      </c>
      <c r="P35" s="28">
        <v>71.74603271484375</v>
      </c>
      <c r="Q35" s="28">
        <v>70.326408386230469</v>
      </c>
      <c r="R35" s="28">
        <v>58.875740051269531</v>
      </c>
      <c r="S35" s="28">
        <v>52.430557250976563</v>
      </c>
      <c r="T35" s="28">
        <v>62.745098114013672</v>
      </c>
      <c r="U35" s="28">
        <v>59.077808380126953</v>
      </c>
      <c r="V35" s="28">
        <v>63.661201477050781</v>
      </c>
      <c r="W35" s="28">
        <v>67.065864562988281</v>
      </c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</row>
    <row r="36" spans="1:71" x14ac:dyDescent="0.35">
      <c r="A36" s="1" t="s">
        <v>95</v>
      </c>
      <c r="B36" s="35" t="s">
        <v>96</v>
      </c>
      <c r="C36" s="29">
        <v>75.014961242675781</v>
      </c>
      <c r="D36" s="28">
        <v>85.574569702148438</v>
      </c>
      <c r="E36" s="28">
        <v>84.722221374511719</v>
      </c>
      <c r="F36" s="28">
        <v>86.638832092285156</v>
      </c>
      <c r="G36" s="28">
        <v>86.638832092285156</v>
      </c>
      <c r="H36" s="28">
        <v>83.884300231933594</v>
      </c>
      <c r="I36" s="28">
        <v>87.552742004394531</v>
      </c>
      <c r="J36" s="28">
        <v>84.934089660644531</v>
      </c>
      <c r="K36" s="28">
        <v>83.7890625</v>
      </c>
      <c r="L36" s="28">
        <v>80.173912048339844</v>
      </c>
      <c r="M36" s="28">
        <v>77.248680114746094</v>
      </c>
      <c r="N36" s="28">
        <v>72.923591613769531</v>
      </c>
      <c r="O36" s="28">
        <v>77.597404479980469</v>
      </c>
      <c r="P36" s="28">
        <v>74.429222106933594</v>
      </c>
      <c r="Q36" s="28">
        <v>70.962959289550781</v>
      </c>
      <c r="R36" s="28">
        <v>64.634147644042969</v>
      </c>
      <c r="S36" s="28">
        <v>58.852458953857422</v>
      </c>
      <c r="T36" s="28">
        <v>64.035087585449219</v>
      </c>
      <c r="U36" s="28">
        <v>61.772853851318359</v>
      </c>
      <c r="V36" s="28">
        <v>66.342140197753906</v>
      </c>
      <c r="W36" s="28">
        <v>72.580642700195313</v>
      </c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</row>
    <row r="37" spans="1:71" x14ac:dyDescent="0.35">
      <c r="A37" s="32"/>
      <c r="B37" s="32"/>
      <c r="C37" s="29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71" ht="29" x14ac:dyDescent="0.35">
      <c r="A38" s="32" t="s">
        <v>36</v>
      </c>
      <c r="B38" s="32" t="s">
        <v>35</v>
      </c>
      <c r="C38" s="29">
        <v>60</v>
      </c>
      <c r="D38" s="28" t="s">
        <v>45</v>
      </c>
      <c r="E38" s="28"/>
      <c r="F38" s="28" t="s">
        <v>45</v>
      </c>
      <c r="G38" s="28" t="s">
        <v>45</v>
      </c>
      <c r="H38" s="28" t="s">
        <v>45</v>
      </c>
      <c r="I38" s="28"/>
      <c r="J38" s="28" t="s">
        <v>45</v>
      </c>
      <c r="K38" s="28"/>
      <c r="L38" s="28" t="s">
        <v>45</v>
      </c>
      <c r="M38" s="28" t="s">
        <v>45</v>
      </c>
      <c r="N38" s="28" t="s">
        <v>45</v>
      </c>
      <c r="O38" s="28" t="s">
        <v>45</v>
      </c>
      <c r="P38" s="28"/>
      <c r="Q38" s="28"/>
      <c r="R38" s="28" t="s">
        <v>45</v>
      </c>
      <c r="S38" s="28" t="s">
        <v>45</v>
      </c>
      <c r="T38" s="28" t="s">
        <v>45</v>
      </c>
      <c r="U38" s="28"/>
      <c r="V38" s="29" t="s">
        <v>45</v>
      </c>
      <c r="W38" s="29" t="s">
        <v>45</v>
      </c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71" x14ac:dyDescent="0.35">
      <c r="A39" s="35" t="s">
        <v>36</v>
      </c>
      <c r="B39" s="35" t="s">
        <v>42</v>
      </c>
      <c r="C39" s="29">
        <v>67.647056579589844</v>
      </c>
      <c r="D39" s="28" t="s">
        <v>45</v>
      </c>
      <c r="E39" s="28" t="s">
        <v>45</v>
      </c>
      <c r="F39" s="28" t="s">
        <v>45</v>
      </c>
      <c r="G39" s="28" t="s">
        <v>45</v>
      </c>
      <c r="H39" s="28" t="s">
        <v>45</v>
      </c>
      <c r="I39" s="28"/>
      <c r="J39" s="28" t="s">
        <v>45</v>
      </c>
      <c r="K39" s="28" t="s">
        <v>45</v>
      </c>
      <c r="L39" s="28" t="s">
        <v>45</v>
      </c>
      <c r="M39" s="28" t="s">
        <v>45</v>
      </c>
      <c r="N39" s="28" t="s">
        <v>45</v>
      </c>
      <c r="O39" s="28"/>
      <c r="P39" s="28" t="s">
        <v>45</v>
      </c>
      <c r="Q39" s="28"/>
      <c r="R39" s="28"/>
      <c r="S39" s="28" t="s">
        <v>45</v>
      </c>
      <c r="T39" s="28"/>
      <c r="U39" s="29" t="s">
        <v>45</v>
      </c>
      <c r="V39" s="29" t="s">
        <v>45</v>
      </c>
      <c r="W39" s="29" t="s">
        <v>45</v>
      </c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</row>
    <row r="40" spans="1:71" x14ac:dyDescent="0.35">
      <c r="A40" s="35" t="s">
        <v>36</v>
      </c>
      <c r="B40" s="35" t="s">
        <v>96</v>
      </c>
      <c r="C40" s="29">
        <v>64.0625</v>
      </c>
      <c r="D40" s="28" t="s">
        <v>45</v>
      </c>
      <c r="E40" s="28" t="s">
        <v>45</v>
      </c>
      <c r="F40" s="28" t="s">
        <v>45</v>
      </c>
      <c r="G40" s="28" t="s">
        <v>45</v>
      </c>
      <c r="H40" s="28" t="s">
        <v>45</v>
      </c>
      <c r="I40" s="28"/>
      <c r="J40" s="28" t="s">
        <v>45</v>
      </c>
      <c r="K40" s="28" t="s">
        <v>45</v>
      </c>
      <c r="L40" s="28" t="s">
        <v>45</v>
      </c>
      <c r="M40" s="28" t="s">
        <v>45</v>
      </c>
      <c r="N40" s="28" t="s">
        <v>45</v>
      </c>
      <c r="O40" s="28" t="s">
        <v>45</v>
      </c>
      <c r="P40" s="28" t="s">
        <v>45</v>
      </c>
      <c r="Q40" s="28"/>
      <c r="R40" s="28" t="s">
        <v>45</v>
      </c>
      <c r="S40" s="28" t="s">
        <v>45</v>
      </c>
      <c r="T40" s="29" t="s">
        <v>45</v>
      </c>
      <c r="U40" s="29" t="s">
        <v>45</v>
      </c>
      <c r="V40" s="29" t="s">
        <v>45</v>
      </c>
      <c r="W40" s="29" t="s">
        <v>45</v>
      </c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</row>
    <row r="41" spans="1:71" x14ac:dyDescent="0.35">
      <c r="A41" s="35"/>
      <c r="B41" s="35"/>
      <c r="C41" s="29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</row>
    <row r="42" spans="1:71" x14ac:dyDescent="0.35">
      <c r="A42" s="35" t="s">
        <v>97</v>
      </c>
      <c r="B42" s="35" t="s">
        <v>35</v>
      </c>
      <c r="C42" s="29">
        <v>72.625</v>
      </c>
      <c r="D42" s="28">
        <v>86.111114501953125</v>
      </c>
      <c r="E42" s="28">
        <v>71.681419372558594</v>
      </c>
      <c r="F42" s="28">
        <v>86.111114501953125</v>
      </c>
      <c r="G42" s="28">
        <v>91.379310607910156</v>
      </c>
      <c r="H42" s="28">
        <v>91.452987670898438</v>
      </c>
      <c r="I42" s="28">
        <v>91.743118286132813</v>
      </c>
      <c r="J42" s="28">
        <v>87.826087951660156</v>
      </c>
      <c r="K42" s="28">
        <v>87</v>
      </c>
      <c r="L42" s="28">
        <v>81.343284606933594</v>
      </c>
      <c r="M42" s="28">
        <v>75.78125</v>
      </c>
      <c r="N42" s="28">
        <v>69.402984619140625</v>
      </c>
      <c r="O42" s="28">
        <v>76.978416442871094</v>
      </c>
      <c r="P42" s="28">
        <v>68.918922424316406</v>
      </c>
      <c r="Q42" s="28">
        <v>69.672134399414063</v>
      </c>
      <c r="R42" s="28">
        <v>62.393161773681641</v>
      </c>
      <c r="S42" s="28">
        <v>50.442478179931641</v>
      </c>
      <c r="T42" s="28">
        <v>50.833332061767578</v>
      </c>
      <c r="U42" s="28">
        <v>53.020133972167969</v>
      </c>
      <c r="V42" s="28">
        <v>56.521739959716797</v>
      </c>
      <c r="W42" s="28">
        <v>59.541984558105469</v>
      </c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71" x14ac:dyDescent="0.35">
      <c r="A43" s="35" t="s">
        <v>97</v>
      </c>
      <c r="B43" s="35" t="s">
        <v>42</v>
      </c>
      <c r="C43" s="29">
        <v>65.540542602539063</v>
      </c>
      <c r="D43" s="28">
        <v>72.602737426757813</v>
      </c>
      <c r="E43" s="28">
        <v>80.952377319335938</v>
      </c>
      <c r="F43" s="28">
        <v>77</v>
      </c>
      <c r="G43" s="28">
        <v>80.73394775390625</v>
      </c>
      <c r="H43" s="28">
        <v>75.862068176269531</v>
      </c>
      <c r="I43" s="28">
        <v>84</v>
      </c>
      <c r="J43" s="28">
        <v>83.146064758300781</v>
      </c>
      <c r="K43" s="28">
        <v>70.476188659667969</v>
      </c>
      <c r="L43" s="28">
        <v>72.448982238769531</v>
      </c>
      <c r="M43" s="28">
        <v>67.857139587402344</v>
      </c>
      <c r="N43" s="28">
        <v>62.6168212890625</v>
      </c>
      <c r="O43" s="28">
        <v>66.964286804199219</v>
      </c>
      <c r="P43" s="28">
        <v>67.857139587402344</v>
      </c>
      <c r="Q43" s="28">
        <v>65.217391967773438</v>
      </c>
      <c r="R43" s="28">
        <v>47.5</v>
      </c>
      <c r="S43" s="28">
        <v>35.051548004150391</v>
      </c>
      <c r="T43" s="28">
        <v>49.425289154052734</v>
      </c>
      <c r="U43" s="28">
        <v>52.941177368164063</v>
      </c>
      <c r="V43" s="28">
        <v>52.459014892578125</v>
      </c>
      <c r="W43" s="28">
        <v>51.960784912109375</v>
      </c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71" x14ac:dyDescent="0.35">
      <c r="A44" s="35" t="s">
        <v>97</v>
      </c>
      <c r="B44" s="35" t="s">
        <v>96</v>
      </c>
      <c r="C44" s="29">
        <v>69.369972229003906</v>
      </c>
      <c r="D44" s="28">
        <v>79.310348510742188</v>
      </c>
      <c r="E44" s="28">
        <v>76.14678955078125</v>
      </c>
      <c r="F44" s="28">
        <v>81.730766296386719</v>
      </c>
      <c r="G44" s="28">
        <v>86.222221374511719</v>
      </c>
      <c r="H44" s="28">
        <v>83.690986633300781</v>
      </c>
      <c r="I44" s="28">
        <v>88.038276672363281</v>
      </c>
      <c r="J44" s="28">
        <v>85.784317016601563</v>
      </c>
      <c r="K44" s="28">
        <v>78.536582946777344</v>
      </c>
      <c r="L44" s="28">
        <v>77.586204528808594</v>
      </c>
      <c r="M44" s="28">
        <v>72.641510009765625</v>
      </c>
      <c r="N44" s="28">
        <v>66.390045166015625</v>
      </c>
      <c r="O44" s="28">
        <v>72.509956359863281</v>
      </c>
      <c r="P44" s="28">
        <v>68.461540222167969</v>
      </c>
      <c r="Q44" s="28">
        <v>67.647056579589844</v>
      </c>
      <c r="R44" s="28">
        <v>55.042015075683594</v>
      </c>
      <c r="S44" s="28">
        <v>43.333332061767578</v>
      </c>
      <c r="T44" s="28">
        <v>50.241546630859375</v>
      </c>
      <c r="U44" s="28">
        <v>53.15985107421875</v>
      </c>
      <c r="V44" s="28">
        <v>54.621849060058594</v>
      </c>
      <c r="W44" s="28">
        <v>56.223175048828125</v>
      </c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</row>
    <row r="45" spans="1:71" x14ac:dyDescent="0.35">
      <c r="A45" s="35"/>
      <c r="B45" s="35"/>
      <c r="C45" s="29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</row>
    <row r="46" spans="1:71" x14ac:dyDescent="0.35">
      <c r="A46" s="35" t="s">
        <v>38</v>
      </c>
      <c r="B46" s="35" t="s">
        <v>35</v>
      </c>
      <c r="C46" s="29">
        <v>92.561981201171875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 t="s">
        <v>45</v>
      </c>
      <c r="J46" s="7" t="s">
        <v>45</v>
      </c>
      <c r="K46" s="7" t="s">
        <v>45</v>
      </c>
      <c r="L46" s="7" t="s">
        <v>45</v>
      </c>
      <c r="M46" s="7" t="s">
        <v>45</v>
      </c>
      <c r="N46" s="7" t="s">
        <v>45</v>
      </c>
      <c r="O46" s="7" t="s">
        <v>45</v>
      </c>
      <c r="P46" s="7" t="s">
        <v>45</v>
      </c>
      <c r="Q46" s="7" t="s">
        <v>45</v>
      </c>
      <c r="R46" s="7" t="s">
        <v>45</v>
      </c>
      <c r="S46" s="7" t="s">
        <v>45</v>
      </c>
      <c r="T46" s="7" t="s">
        <v>45</v>
      </c>
      <c r="U46" s="7" t="s">
        <v>45</v>
      </c>
      <c r="V46" s="7" t="s">
        <v>45</v>
      </c>
      <c r="W46" s="7" t="s">
        <v>45</v>
      </c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</row>
    <row r="47" spans="1:71" x14ac:dyDescent="0.35">
      <c r="A47" s="35" t="s">
        <v>38</v>
      </c>
      <c r="B47" s="35" t="s">
        <v>42</v>
      </c>
      <c r="C47" s="29">
        <v>92.5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 t="s">
        <v>45</v>
      </c>
      <c r="J47" s="7" t="s">
        <v>45</v>
      </c>
      <c r="K47" s="7" t="s">
        <v>45</v>
      </c>
      <c r="L47" s="7" t="s">
        <v>45</v>
      </c>
      <c r="M47" s="7" t="s">
        <v>45</v>
      </c>
      <c r="N47" s="7" t="s">
        <v>45</v>
      </c>
      <c r="O47" s="7" t="s">
        <v>45</v>
      </c>
      <c r="P47" s="7" t="s">
        <v>45</v>
      </c>
      <c r="Q47" s="7" t="s">
        <v>45</v>
      </c>
      <c r="R47" s="7" t="s">
        <v>45</v>
      </c>
      <c r="S47" s="7" t="s">
        <v>45</v>
      </c>
      <c r="T47" s="7" t="s">
        <v>45</v>
      </c>
      <c r="U47" s="7" t="s">
        <v>45</v>
      </c>
      <c r="V47" s="7" t="s">
        <v>45</v>
      </c>
      <c r="W47" s="7" t="s">
        <v>45</v>
      </c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</row>
    <row r="48" spans="1:71" x14ac:dyDescent="0.35">
      <c r="A48" s="35" t="s">
        <v>38</v>
      </c>
      <c r="B48" s="35" t="s">
        <v>96</v>
      </c>
      <c r="C48" s="29">
        <v>92.531120300292969</v>
      </c>
      <c r="D48" s="28">
        <v>100</v>
      </c>
      <c r="E48" s="28">
        <v>100</v>
      </c>
      <c r="F48" s="28">
        <v>100</v>
      </c>
      <c r="G48" s="28">
        <v>88.888885498046875</v>
      </c>
      <c r="H48" s="28">
        <v>92.307693481445313</v>
      </c>
      <c r="I48" s="28">
        <v>100</v>
      </c>
      <c r="J48" s="28">
        <v>100</v>
      </c>
      <c r="K48" s="28">
        <v>100</v>
      </c>
      <c r="L48" s="28">
        <v>86.666664123535156</v>
      </c>
      <c r="M48" s="28">
        <v>92.857139587402344</v>
      </c>
      <c r="N48" s="28">
        <v>100</v>
      </c>
      <c r="O48" s="28">
        <v>92.307693481445313</v>
      </c>
      <c r="P48" s="28">
        <v>93.333335876464844</v>
      </c>
      <c r="Q48" s="28">
        <v>84.210525512695313</v>
      </c>
      <c r="R48" s="28">
        <v>100</v>
      </c>
      <c r="S48" s="28">
        <v>90</v>
      </c>
      <c r="T48" s="28">
        <v>83.333335876464844</v>
      </c>
      <c r="U48" s="28">
        <v>87.5</v>
      </c>
      <c r="V48" s="28">
        <v>77.777778625488281</v>
      </c>
      <c r="W48" s="28">
        <v>94.117645263671875</v>
      </c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50" spans="1:71" x14ac:dyDescent="0.35">
      <c r="A50" s="35" t="s">
        <v>98</v>
      </c>
      <c r="B50" s="35" t="s">
        <v>35</v>
      </c>
      <c r="C50" s="29">
        <v>74.231330871582031</v>
      </c>
      <c r="D50" s="7">
        <v>9</v>
      </c>
      <c r="E50" s="7">
        <v>9</v>
      </c>
      <c r="F50" s="7">
        <v>9</v>
      </c>
      <c r="G50" s="28">
        <v>81.818183898925781</v>
      </c>
      <c r="H50" s="28">
        <v>80</v>
      </c>
      <c r="I50" s="28">
        <v>71.428573608398438</v>
      </c>
      <c r="J50" s="28">
        <v>78.125</v>
      </c>
      <c r="K50" s="28">
        <v>73.333335876464844</v>
      </c>
      <c r="L50" s="28">
        <v>71.875</v>
      </c>
      <c r="M50" s="28">
        <v>77.777778625488281</v>
      </c>
      <c r="N50" s="28">
        <v>74.193550109863281</v>
      </c>
      <c r="O50" s="28">
        <v>77.419357299804688</v>
      </c>
      <c r="P50" s="28">
        <v>84.090911865234375</v>
      </c>
      <c r="Q50" s="28">
        <v>72.093025207519531</v>
      </c>
      <c r="R50" s="28">
        <v>72.222221374511719</v>
      </c>
      <c r="S50" s="28">
        <v>66.666664123535156</v>
      </c>
      <c r="T50" s="28">
        <v>77.049179077148438</v>
      </c>
      <c r="U50" s="28">
        <v>58.333332061767578</v>
      </c>
      <c r="V50" s="28">
        <v>66.666664123535156</v>
      </c>
      <c r="W50" s="28">
        <v>79.104476928710938</v>
      </c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</row>
    <row r="51" spans="1:71" x14ac:dyDescent="0.35">
      <c r="A51" s="35" t="s">
        <v>98</v>
      </c>
      <c r="B51" s="35" t="s">
        <v>42</v>
      </c>
      <c r="C51" s="29">
        <v>68.533775329589844</v>
      </c>
      <c r="D51" s="7">
        <v>9</v>
      </c>
      <c r="E51" s="7">
        <v>9</v>
      </c>
      <c r="F51" s="7">
        <v>9</v>
      </c>
      <c r="G51" s="28">
        <v>68.181816101074219</v>
      </c>
      <c r="H51" s="28">
        <v>57.894737243652344</v>
      </c>
      <c r="I51" s="28">
        <v>100</v>
      </c>
      <c r="J51" s="28">
        <v>70.588233947753906</v>
      </c>
      <c r="K51" s="28">
        <v>95</v>
      </c>
      <c r="L51" s="28">
        <v>75</v>
      </c>
      <c r="M51" s="28">
        <v>82.857139587402344</v>
      </c>
      <c r="N51" s="28">
        <v>77.272727966308594</v>
      </c>
      <c r="O51" s="28">
        <v>71.428573608398438</v>
      </c>
      <c r="P51" s="28">
        <v>70.833335876464844</v>
      </c>
      <c r="Q51" s="28">
        <v>72.093025207519531</v>
      </c>
      <c r="R51" s="28">
        <v>56</v>
      </c>
      <c r="S51" s="28">
        <v>56.521739959716797</v>
      </c>
      <c r="T51" s="28">
        <v>54.545455932617188</v>
      </c>
      <c r="U51" s="28">
        <v>52.941177368164063</v>
      </c>
      <c r="V51" s="28">
        <v>63.636363983154297</v>
      </c>
      <c r="W51" s="28">
        <v>79.245285034179688</v>
      </c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</row>
    <row r="52" spans="1:71" s="3" customFormat="1" x14ac:dyDescent="0.35">
      <c r="A52" s="35" t="s">
        <v>98</v>
      </c>
      <c r="B52" s="35" t="s">
        <v>96</v>
      </c>
      <c r="C52" s="29">
        <v>71.539054870605469</v>
      </c>
      <c r="D52" s="28">
        <v>82.142860412597656</v>
      </c>
      <c r="E52" s="28">
        <v>85.714286804199219</v>
      </c>
      <c r="F52" s="28">
        <v>82.608695983886719</v>
      </c>
      <c r="G52" s="28">
        <v>75</v>
      </c>
      <c r="H52" s="28">
        <v>67.647056579589844</v>
      </c>
      <c r="I52" s="28">
        <v>80</v>
      </c>
      <c r="J52" s="28">
        <v>75.510200500488281</v>
      </c>
      <c r="K52" s="28">
        <v>82</v>
      </c>
      <c r="L52" s="28">
        <v>73.333335876464844</v>
      </c>
      <c r="M52" s="28">
        <v>80.281692504882813</v>
      </c>
      <c r="N52" s="28">
        <v>75.471694946289063</v>
      </c>
      <c r="O52" s="28">
        <v>75</v>
      </c>
      <c r="P52" s="28">
        <v>79.411766052246094</v>
      </c>
      <c r="Q52" s="28">
        <v>71.264366149902344</v>
      </c>
      <c r="R52" s="28">
        <v>62.790699005126953</v>
      </c>
      <c r="S52" s="28">
        <v>61.176471710205078</v>
      </c>
      <c r="T52" s="28">
        <v>66.379310607910156</v>
      </c>
      <c r="U52" s="28">
        <v>56</v>
      </c>
      <c r="V52" s="28">
        <v>65.094337463378906</v>
      </c>
      <c r="W52" s="28">
        <v>79.166664123535156</v>
      </c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/>
      <c r="BM52"/>
      <c r="BN52"/>
      <c r="BO52"/>
      <c r="BP52"/>
      <c r="BQ52"/>
      <c r="BR52"/>
      <c r="BS52"/>
    </row>
    <row r="54" spans="1:71" x14ac:dyDescent="0.35">
      <c r="A54" s="35" t="s">
        <v>40</v>
      </c>
      <c r="B54" s="35" t="s">
        <v>35</v>
      </c>
      <c r="C54" s="29">
        <v>85.03289794921875</v>
      </c>
      <c r="D54" s="28">
        <v>91.262138366699219</v>
      </c>
      <c r="E54" s="28">
        <v>90.225563049316406</v>
      </c>
      <c r="F54" s="28">
        <v>91.666664123535156</v>
      </c>
      <c r="G54" s="28">
        <v>91.176467895507813</v>
      </c>
      <c r="H54" s="28">
        <v>90.476188659667969</v>
      </c>
      <c r="I54" s="28">
        <v>91.150444030761719</v>
      </c>
      <c r="J54" s="28">
        <v>92.920356750488281</v>
      </c>
      <c r="K54" s="28">
        <v>93</v>
      </c>
      <c r="L54" s="28">
        <v>90.090087890625</v>
      </c>
      <c r="M54" s="28">
        <v>79.844963073730469</v>
      </c>
      <c r="N54" s="28">
        <v>79.646018981933594</v>
      </c>
      <c r="O54" s="28">
        <v>85.496185302734375</v>
      </c>
      <c r="P54" s="28">
        <v>83.898307800292969</v>
      </c>
      <c r="Q54" s="28">
        <v>76.923080444335938</v>
      </c>
      <c r="R54" s="28">
        <v>77.941177368164063</v>
      </c>
      <c r="S54" s="28">
        <v>78.294570922851563</v>
      </c>
      <c r="T54" s="28">
        <v>76.470588684082031</v>
      </c>
      <c r="U54" s="28">
        <v>79.032257080078125</v>
      </c>
      <c r="V54" s="28">
        <v>79.411766052246094</v>
      </c>
      <c r="W54" s="28">
        <v>89.506172180175781</v>
      </c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</row>
    <row r="55" spans="1:71" x14ac:dyDescent="0.35">
      <c r="A55" s="35" t="s">
        <v>40</v>
      </c>
      <c r="B55" s="35" t="s">
        <v>42</v>
      </c>
      <c r="C55" s="29">
        <v>77.683273315429688</v>
      </c>
      <c r="D55" s="28">
        <v>88.800003051757813</v>
      </c>
      <c r="E55" s="28">
        <v>92.241378784179688</v>
      </c>
      <c r="F55" s="28">
        <v>89.682540893554688</v>
      </c>
      <c r="G55" s="28">
        <v>87.5</v>
      </c>
      <c r="H55" s="28">
        <v>81.052635192871094</v>
      </c>
      <c r="I55" s="28">
        <v>83.333335876464844</v>
      </c>
      <c r="J55" s="28">
        <v>79.527557373046875</v>
      </c>
      <c r="K55" s="28">
        <v>81.896553039550781</v>
      </c>
      <c r="L55" s="28">
        <v>80.701751708984375</v>
      </c>
      <c r="M55" s="28">
        <v>79.629631042480469</v>
      </c>
      <c r="N55" s="28">
        <v>73.049644470214844</v>
      </c>
      <c r="O55" s="28">
        <v>76.666664123535156</v>
      </c>
      <c r="P55" s="28">
        <v>73.793106079101563</v>
      </c>
      <c r="Q55" s="28">
        <v>73.94366455078125</v>
      </c>
      <c r="R55" s="28">
        <v>68.217056274414063</v>
      </c>
      <c r="S55" s="28">
        <v>65.599998474121094</v>
      </c>
      <c r="T55" s="28">
        <v>70.714286804199219</v>
      </c>
      <c r="U55" s="28">
        <v>69.930068969726563</v>
      </c>
      <c r="V55" s="28">
        <v>73.381294250488281</v>
      </c>
      <c r="W55" s="28">
        <v>75</v>
      </c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</row>
    <row r="56" spans="1:71" s="3" customFormat="1" x14ac:dyDescent="0.35">
      <c r="A56" s="35" t="s">
        <v>40</v>
      </c>
      <c r="B56" s="35" t="s">
        <v>96</v>
      </c>
      <c r="C56" s="29">
        <v>81.356620788574219</v>
      </c>
      <c r="D56" s="28">
        <v>89.912277221679688</v>
      </c>
      <c r="E56" s="28">
        <v>91.164657592773438</v>
      </c>
      <c r="F56" s="28">
        <v>90.598289489746094</v>
      </c>
      <c r="G56" s="28">
        <v>89.393936157226563</v>
      </c>
      <c r="H56" s="28">
        <v>86</v>
      </c>
      <c r="I56" s="28">
        <v>87.684730529785156</v>
      </c>
      <c r="J56" s="28">
        <v>85.833335876464844</v>
      </c>
      <c r="K56" s="28">
        <v>87.096771240234375</v>
      </c>
      <c r="L56" s="28">
        <v>85.398231506347656</v>
      </c>
      <c r="M56" s="28">
        <v>79.831932067871094</v>
      </c>
      <c r="N56" s="28">
        <v>76.07843017578125</v>
      </c>
      <c r="O56" s="28">
        <v>81.422927856445313</v>
      </c>
      <c r="P56" s="28">
        <v>78.571426391601563</v>
      </c>
      <c r="Q56" s="28">
        <v>75.547447204589844</v>
      </c>
      <c r="R56" s="28">
        <v>73.207550048828125</v>
      </c>
      <c r="S56" s="28">
        <v>72.0472412109375</v>
      </c>
      <c r="T56" s="28">
        <v>73.214286804199219</v>
      </c>
      <c r="U56" s="28">
        <v>74.349441528320313</v>
      </c>
      <c r="V56" s="28">
        <v>76.618705749511719</v>
      </c>
      <c r="W56" s="28">
        <v>82.828285217285156</v>
      </c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/>
      <c r="BM56"/>
      <c r="BN56"/>
      <c r="BO56"/>
      <c r="BP56"/>
      <c r="BQ56"/>
      <c r="BR56"/>
      <c r="BS56"/>
    </row>
    <row r="57" spans="1:71" x14ac:dyDescent="0.35">
      <c r="A57" s="35"/>
      <c r="B57" s="35"/>
      <c r="C57" s="29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</row>
    <row r="58" spans="1:71" x14ac:dyDescent="0.35">
      <c r="A58" s="35" t="s">
        <v>41</v>
      </c>
      <c r="B58" s="35" t="s">
        <v>35</v>
      </c>
      <c r="C58" s="29">
        <v>70.812179565429688</v>
      </c>
      <c r="D58" s="28"/>
      <c r="E58" s="28"/>
      <c r="F58" s="28"/>
      <c r="G58" s="28"/>
      <c r="H58" s="28"/>
      <c r="I58" s="28" t="s">
        <v>45</v>
      </c>
      <c r="J58" s="28" t="s">
        <v>45</v>
      </c>
      <c r="K58" s="28">
        <v>93.333335876464844</v>
      </c>
      <c r="L58" s="28">
        <v>71.428573608398438</v>
      </c>
      <c r="M58" s="28">
        <v>78.571426391601563</v>
      </c>
      <c r="N58" s="28">
        <v>93.75</v>
      </c>
      <c r="O58" s="28">
        <v>87.096771240234375</v>
      </c>
      <c r="P58" s="28">
        <v>75</v>
      </c>
      <c r="Q58" s="28">
        <v>48.387096405029297</v>
      </c>
      <c r="R58" s="28">
        <v>70</v>
      </c>
      <c r="S58" s="28">
        <v>53.125</v>
      </c>
      <c r="T58" s="28">
        <v>54.166667938232422</v>
      </c>
      <c r="U58" s="28" t="s">
        <v>45</v>
      </c>
      <c r="V58" s="28">
        <v>76.315788269042969</v>
      </c>
      <c r="W58" s="28">
        <v>78.378379821777344</v>
      </c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</row>
    <row r="59" spans="1:71" s="38" customFormat="1" x14ac:dyDescent="0.35">
      <c r="A59" s="35" t="s">
        <v>41</v>
      </c>
      <c r="B59" s="35" t="s">
        <v>42</v>
      </c>
      <c r="C59" s="29">
        <v>63.934425354003906</v>
      </c>
      <c r="D59" s="28"/>
      <c r="E59" s="28"/>
      <c r="F59" s="28"/>
      <c r="G59" s="28"/>
      <c r="H59" s="28"/>
      <c r="I59" s="28" t="s">
        <v>45</v>
      </c>
      <c r="J59" s="28" t="s">
        <v>45</v>
      </c>
      <c r="K59" s="28">
        <v>90.909088134765625</v>
      </c>
      <c r="L59" s="28">
        <v>71.428573608398438</v>
      </c>
      <c r="M59" s="28">
        <v>71.428573608398438</v>
      </c>
      <c r="N59" s="28">
        <v>68.75</v>
      </c>
      <c r="O59" s="28">
        <v>80</v>
      </c>
      <c r="P59" s="28">
        <v>70</v>
      </c>
      <c r="Q59" s="28">
        <v>69.230766296386719</v>
      </c>
      <c r="R59" s="28">
        <v>63.888889312744141</v>
      </c>
      <c r="S59" s="28">
        <v>43.75</v>
      </c>
      <c r="T59" s="28">
        <v>78.947364807128906</v>
      </c>
      <c r="U59" s="28" t="s">
        <v>45</v>
      </c>
      <c r="V59" s="28">
        <v>59.523811340332031</v>
      </c>
      <c r="W59" s="28">
        <v>56.756755828857422</v>
      </c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/>
      <c r="BM59"/>
      <c r="BN59"/>
      <c r="BO59"/>
      <c r="BP59"/>
      <c r="BQ59"/>
      <c r="BR59"/>
      <c r="BS59"/>
    </row>
    <row r="60" spans="1:71" s="38" customFormat="1" x14ac:dyDescent="0.35">
      <c r="A60" s="35" t="s">
        <v>41</v>
      </c>
      <c r="B60" s="35" t="s">
        <v>96</v>
      </c>
      <c r="C60" s="29">
        <v>67.902992248535156</v>
      </c>
      <c r="D60" s="28"/>
      <c r="E60" s="28"/>
      <c r="F60" s="28"/>
      <c r="G60" s="28"/>
      <c r="H60" s="28"/>
      <c r="I60" s="28">
        <v>92.307693481445313</v>
      </c>
      <c r="J60" s="28">
        <v>88.888885498046875</v>
      </c>
      <c r="K60" s="28">
        <v>92.307693481445313</v>
      </c>
      <c r="L60" s="28">
        <v>71.428573608398438</v>
      </c>
      <c r="M60" s="28">
        <v>75</v>
      </c>
      <c r="N60" s="28">
        <v>81.25</v>
      </c>
      <c r="O60" s="28">
        <v>84.782608032226563</v>
      </c>
      <c r="P60" s="28">
        <v>72.727272033691406</v>
      </c>
      <c r="Q60" s="28">
        <v>57.894737243652344</v>
      </c>
      <c r="R60" s="28">
        <v>66.071426391601563</v>
      </c>
      <c r="S60" s="28">
        <v>50</v>
      </c>
      <c r="T60" s="28">
        <v>61.764705657958984</v>
      </c>
      <c r="U60" s="28">
        <v>49.253730773925781</v>
      </c>
      <c r="V60" s="28">
        <v>67.5</v>
      </c>
      <c r="W60" s="28">
        <v>67.56756591796875</v>
      </c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/>
      <c r="BM60"/>
      <c r="BN60"/>
      <c r="BO60"/>
      <c r="BP60"/>
      <c r="BQ60"/>
      <c r="BR60"/>
      <c r="BS60"/>
    </row>
    <row r="61" spans="1:71" s="38" customFormat="1" x14ac:dyDescent="0.35">
      <c r="A61" s="1"/>
      <c r="B61" s="1"/>
      <c r="C61" s="41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/>
      <c r="BM61"/>
      <c r="BN61"/>
      <c r="BO61"/>
      <c r="BP61"/>
      <c r="BQ61"/>
      <c r="BR61"/>
      <c r="BS61"/>
    </row>
    <row r="62" spans="1:71" x14ac:dyDescent="0.35">
      <c r="A62" s="34"/>
      <c r="B62" s="34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</row>
    <row r="63" spans="1:71" x14ac:dyDescent="0.35">
      <c r="A63" s="102" t="s">
        <v>27</v>
      </c>
      <c r="B63" s="102"/>
      <c r="C63" s="102"/>
      <c r="D63" s="102"/>
      <c r="E63" s="102"/>
      <c r="F63" s="102"/>
      <c r="G63" s="10"/>
      <c r="H63" s="10"/>
      <c r="I63" s="10"/>
      <c r="J63" s="10"/>
      <c r="K63" s="10"/>
      <c r="L63" s="10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</row>
    <row r="64" spans="1:71" x14ac:dyDescent="0.35">
      <c r="A64" s="102" t="s">
        <v>48</v>
      </c>
      <c r="B64" s="102"/>
      <c r="C64" s="102"/>
      <c r="D64" s="102"/>
      <c r="E64" s="102"/>
      <c r="F64" s="102"/>
      <c r="G64" s="11"/>
      <c r="H64" s="11"/>
      <c r="I64" s="11"/>
      <c r="J64" s="11"/>
      <c r="K64" s="11"/>
      <c r="L64" s="11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</row>
    <row r="65" spans="1:63" x14ac:dyDescent="0.35">
      <c r="A65" s="102" t="s">
        <v>49</v>
      </c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</row>
    <row r="66" spans="1:63" x14ac:dyDescent="0.35">
      <c r="A66" s="8" t="s">
        <v>120</v>
      </c>
      <c r="B66" s="35"/>
      <c r="C66" s="10"/>
      <c r="D66" s="11"/>
      <c r="E66" s="11"/>
      <c r="F66" s="11"/>
      <c r="G66" s="11"/>
      <c r="H66" s="11"/>
      <c r="I66" s="11"/>
      <c r="J66" s="11"/>
      <c r="K66" s="11"/>
      <c r="L66" s="11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</row>
    <row r="67" spans="1:63" x14ac:dyDescent="0.35">
      <c r="A67" s="37" t="s">
        <v>31</v>
      </c>
      <c r="B67" s="35"/>
      <c r="C67" s="10"/>
      <c r="D67" s="11"/>
      <c r="E67" s="11"/>
      <c r="F67" s="11"/>
      <c r="G67" s="3"/>
      <c r="H67" s="3"/>
      <c r="I67" s="3"/>
      <c r="J67" s="3"/>
      <c r="K67" s="3"/>
      <c r="L67" s="3"/>
      <c r="M67" s="3"/>
    </row>
  </sheetData>
  <mergeCells count="4">
    <mergeCell ref="A1:BK1"/>
    <mergeCell ref="A63:F63"/>
    <mergeCell ref="A64:F64"/>
    <mergeCell ref="A65:L65"/>
  </mergeCells>
  <conditionalFormatting sqref="C4:AR30">
    <cfRule type="cellIs" dxfId="15" priority="4" operator="lessThan">
      <formula>10</formula>
    </cfRule>
  </conditionalFormatting>
  <conditionalFormatting sqref="D50:F52">
    <cfRule type="cellIs" dxfId="14" priority="1" operator="lessThan">
      <formula>10</formula>
    </cfRule>
  </conditionalFormatting>
  <conditionalFormatting sqref="D46:W48">
    <cfRule type="cellIs" dxfId="13" priority="2" operator="lessThan">
      <formula>10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68"/>
  <sheetViews>
    <sheetView topLeftCell="A60" workbookViewId="0">
      <selection sqref="A1:BJ1"/>
    </sheetView>
  </sheetViews>
  <sheetFormatPr defaultColWidth="10.54296875" defaultRowHeight="14.5" x14ac:dyDescent="0.35"/>
  <cols>
    <col min="1" max="1" width="19.453125" customWidth="1"/>
    <col min="2" max="2" width="17.81640625" customWidth="1"/>
  </cols>
  <sheetData>
    <row r="1" spans="1:62" ht="18.649999999999999" customHeight="1" x14ac:dyDescent="0.35">
      <c r="A1" s="100" t="s">
        <v>121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</row>
    <row r="2" spans="1:62" x14ac:dyDescent="0.35">
      <c r="A2" s="19"/>
      <c r="B2" s="19"/>
      <c r="C2" s="8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</row>
    <row r="3" spans="1:62" ht="29" x14ac:dyDescent="0.35">
      <c r="A3" s="20" t="s">
        <v>51</v>
      </c>
      <c r="B3" s="20" t="s">
        <v>52</v>
      </c>
      <c r="C3" s="5" t="s">
        <v>53</v>
      </c>
      <c r="D3" s="21" t="s">
        <v>122</v>
      </c>
      <c r="E3" s="21" t="s">
        <v>55</v>
      </c>
      <c r="F3" s="21" t="s">
        <v>123</v>
      </c>
      <c r="G3" s="21" t="s">
        <v>57</v>
      </c>
      <c r="H3" s="21" t="s">
        <v>124</v>
      </c>
      <c r="I3" s="21" t="s">
        <v>59</v>
      </c>
      <c r="J3" s="21" t="s">
        <v>125</v>
      </c>
      <c r="K3" s="21" t="s">
        <v>61</v>
      </c>
      <c r="L3" s="21" t="s">
        <v>126</v>
      </c>
      <c r="M3" s="21" t="s">
        <v>63</v>
      </c>
      <c r="N3" s="21" t="s">
        <v>127</v>
      </c>
      <c r="O3" s="21" t="s">
        <v>65</v>
      </c>
      <c r="P3" s="21" t="s">
        <v>128</v>
      </c>
      <c r="Q3" s="21" t="s">
        <v>67</v>
      </c>
      <c r="R3" s="21" t="s">
        <v>129</v>
      </c>
      <c r="S3" s="21" t="s">
        <v>69</v>
      </c>
      <c r="T3" s="21" t="s">
        <v>130</v>
      </c>
      <c r="U3" s="21" t="s">
        <v>71</v>
      </c>
      <c r="V3" s="21" t="s">
        <v>131</v>
      </c>
      <c r="W3" s="21" t="s">
        <v>73</v>
      </c>
      <c r="X3" s="21" t="s">
        <v>132</v>
      </c>
      <c r="Y3" s="21" t="s">
        <v>75</v>
      </c>
      <c r="Z3" s="21" t="s">
        <v>133</v>
      </c>
      <c r="AA3" s="21" t="s">
        <v>77</v>
      </c>
      <c r="AB3" s="21" t="s">
        <v>134</v>
      </c>
      <c r="AC3" s="21" t="s">
        <v>79</v>
      </c>
      <c r="AD3" s="21" t="s">
        <v>135</v>
      </c>
      <c r="AE3" s="21" t="s">
        <v>81</v>
      </c>
      <c r="AF3" s="21" t="s">
        <v>136</v>
      </c>
      <c r="AG3" s="21" t="s">
        <v>83</v>
      </c>
      <c r="AH3" s="21" t="s">
        <v>137</v>
      </c>
      <c r="AI3" s="21" t="s">
        <v>85</v>
      </c>
      <c r="AJ3" s="21" t="s">
        <v>138</v>
      </c>
      <c r="AK3" s="21" t="s">
        <v>87</v>
      </c>
      <c r="AL3" s="21" t="s">
        <v>139</v>
      </c>
      <c r="AM3" s="21" t="s">
        <v>89</v>
      </c>
      <c r="AN3" s="21" t="s">
        <v>140</v>
      </c>
      <c r="AO3" s="21" t="s">
        <v>91</v>
      </c>
      <c r="AP3" s="21" t="s">
        <v>141</v>
      </c>
      <c r="AQ3" s="21" t="s">
        <v>93</v>
      </c>
      <c r="AR3" s="21" t="s">
        <v>142</v>
      </c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</row>
    <row r="4" spans="1:62" x14ac:dyDescent="0.35">
      <c r="A4" t="s">
        <v>95</v>
      </c>
      <c r="B4" t="s">
        <v>35</v>
      </c>
      <c r="C4" s="74">
        <v>6060</v>
      </c>
      <c r="D4" s="3">
        <v>5046</v>
      </c>
      <c r="E4" s="3">
        <v>193</v>
      </c>
      <c r="F4" s="3">
        <v>172</v>
      </c>
      <c r="G4" s="3">
        <v>266</v>
      </c>
      <c r="H4" s="3">
        <v>234</v>
      </c>
      <c r="I4" s="3">
        <v>230</v>
      </c>
      <c r="J4" s="3">
        <v>207</v>
      </c>
      <c r="K4" s="3">
        <v>246</v>
      </c>
      <c r="L4" s="3">
        <v>226</v>
      </c>
      <c r="M4" s="3">
        <v>247</v>
      </c>
      <c r="N4" s="3">
        <v>226</v>
      </c>
      <c r="O4" s="3">
        <v>259</v>
      </c>
      <c r="P4" s="3">
        <v>232</v>
      </c>
      <c r="Q4" s="3">
        <v>284</v>
      </c>
      <c r="R4" s="3">
        <v>251</v>
      </c>
      <c r="S4" s="3">
        <v>251</v>
      </c>
      <c r="T4" s="3">
        <v>231</v>
      </c>
      <c r="U4" s="3">
        <v>312</v>
      </c>
      <c r="V4" s="3">
        <v>269</v>
      </c>
      <c r="W4" s="3">
        <v>317</v>
      </c>
      <c r="X4" s="3">
        <v>280</v>
      </c>
      <c r="Y4" s="3">
        <v>304</v>
      </c>
      <c r="Z4" s="3">
        <v>251</v>
      </c>
      <c r="AA4" s="3">
        <v>340</v>
      </c>
      <c r="AB4" s="3">
        <v>294</v>
      </c>
      <c r="AC4" s="3">
        <v>339</v>
      </c>
      <c r="AD4" s="3">
        <v>294</v>
      </c>
      <c r="AE4" s="3">
        <v>334</v>
      </c>
      <c r="AF4" s="3">
        <v>267</v>
      </c>
      <c r="AG4" s="3">
        <v>317</v>
      </c>
      <c r="AH4" s="3">
        <v>245</v>
      </c>
      <c r="AI4" s="3">
        <v>322</v>
      </c>
      <c r="AJ4" s="3">
        <v>241</v>
      </c>
      <c r="AK4" s="3">
        <v>373</v>
      </c>
      <c r="AL4" s="3">
        <v>276</v>
      </c>
      <c r="AM4" s="3">
        <v>370</v>
      </c>
      <c r="AN4" s="3">
        <v>282</v>
      </c>
      <c r="AO4" s="3">
        <v>349</v>
      </c>
      <c r="AP4" s="3">
        <v>262</v>
      </c>
      <c r="AQ4" s="3">
        <v>407</v>
      </c>
      <c r="AR4" s="3">
        <v>306</v>
      </c>
      <c r="AS4" s="7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</row>
    <row r="5" spans="1:62" x14ac:dyDescent="0.35">
      <c r="A5" t="s">
        <v>95</v>
      </c>
      <c r="B5" t="s">
        <v>42</v>
      </c>
      <c r="C5" s="74">
        <v>5607</v>
      </c>
      <c r="D5" s="3">
        <v>4371</v>
      </c>
      <c r="E5" s="3">
        <v>216</v>
      </c>
      <c r="F5" s="3">
        <v>187</v>
      </c>
      <c r="G5" s="3">
        <v>238</v>
      </c>
      <c r="H5" s="3">
        <v>208</v>
      </c>
      <c r="I5" s="3">
        <v>249</v>
      </c>
      <c r="J5" s="3">
        <v>222</v>
      </c>
      <c r="K5" s="3">
        <v>233</v>
      </c>
      <c r="L5" s="3">
        <v>204</v>
      </c>
      <c r="M5" s="3">
        <v>237</v>
      </c>
      <c r="N5" s="3">
        <v>196</v>
      </c>
      <c r="O5" s="3">
        <v>214</v>
      </c>
      <c r="P5" s="3">
        <v>190</v>
      </c>
      <c r="Q5" s="3">
        <v>247</v>
      </c>
      <c r="R5" s="3">
        <v>214</v>
      </c>
      <c r="S5" s="3">
        <v>260</v>
      </c>
      <c r="T5" s="3">
        <v>216</v>
      </c>
      <c r="U5" s="3">
        <v>262</v>
      </c>
      <c r="V5" s="3">
        <v>217</v>
      </c>
      <c r="W5" s="3">
        <v>249</v>
      </c>
      <c r="X5" s="3">
        <v>204</v>
      </c>
      <c r="Y5" s="3">
        <v>297</v>
      </c>
      <c r="Z5" s="3">
        <v>234</v>
      </c>
      <c r="AA5" s="3">
        <v>274</v>
      </c>
      <c r="AB5" s="3">
        <v>214</v>
      </c>
      <c r="AC5" s="3">
        <v>315</v>
      </c>
      <c r="AD5" s="3">
        <v>240</v>
      </c>
      <c r="AE5" s="3">
        <v>337</v>
      </c>
      <c r="AF5" s="3">
        <v>256</v>
      </c>
      <c r="AG5" s="3">
        <v>338</v>
      </c>
      <c r="AH5" s="3">
        <v>243</v>
      </c>
      <c r="AI5" s="3">
        <v>288</v>
      </c>
      <c r="AJ5" s="3">
        <v>197</v>
      </c>
      <c r="AK5" s="3">
        <v>306</v>
      </c>
      <c r="AL5" s="3">
        <v>222</v>
      </c>
      <c r="AM5" s="3">
        <v>347</v>
      </c>
      <c r="AN5" s="3">
        <v>237</v>
      </c>
      <c r="AO5" s="3">
        <v>366</v>
      </c>
      <c r="AP5" s="3">
        <v>257</v>
      </c>
      <c r="AQ5" s="3">
        <v>334</v>
      </c>
      <c r="AR5" s="3">
        <v>213</v>
      </c>
      <c r="AS5" s="7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</row>
    <row r="6" spans="1:62" x14ac:dyDescent="0.35">
      <c r="A6" t="s">
        <v>95</v>
      </c>
      <c r="B6" s="19" t="s">
        <v>96</v>
      </c>
      <c r="C6" s="74">
        <v>11699</v>
      </c>
      <c r="D6" s="3">
        <v>9448</v>
      </c>
      <c r="E6" s="3">
        <v>409</v>
      </c>
      <c r="F6" s="3">
        <v>359</v>
      </c>
      <c r="G6" s="3">
        <v>504</v>
      </c>
      <c r="H6" s="3">
        <v>442</v>
      </c>
      <c r="I6" s="3">
        <v>479</v>
      </c>
      <c r="J6" s="3">
        <v>429</v>
      </c>
      <c r="K6" s="3">
        <v>479</v>
      </c>
      <c r="L6" s="3">
        <v>430</v>
      </c>
      <c r="M6" s="3">
        <v>484</v>
      </c>
      <c r="N6" s="3">
        <v>422</v>
      </c>
      <c r="O6" s="3">
        <v>474</v>
      </c>
      <c r="P6" s="3">
        <v>423</v>
      </c>
      <c r="Q6" s="3">
        <v>531</v>
      </c>
      <c r="R6" s="3">
        <v>465</v>
      </c>
      <c r="S6" s="3">
        <v>512</v>
      </c>
      <c r="T6" s="3">
        <v>448</v>
      </c>
      <c r="U6" s="3">
        <v>575</v>
      </c>
      <c r="V6" s="3">
        <v>487</v>
      </c>
      <c r="W6" s="3">
        <v>567</v>
      </c>
      <c r="X6" s="3">
        <v>485</v>
      </c>
      <c r="Y6" s="3">
        <v>602</v>
      </c>
      <c r="Z6" s="3">
        <v>486</v>
      </c>
      <c r="AA6" s="3">
        <v>616</v>
      </c>
      <c r="AB6" s="3">
        <v>510</v>
      </c>
      <c r="AC6" s="3">
        <v>657</v>
      </c>
      <c r="AD6" s="3">
        <v>537</v>
      </c>
      <c r="AE6" s="3">
        <v>675</v>
      </c>
      <c r="AF6" s="3">
        <v>527</v>
      </c>
      <c r="AG6" s="3">
        <v>656</v>
      </c>
      <c r="AH6" s="3">
        <v>489</v>
      </c>
      <c r="AI6" s="3">
        <v>610</v>
      </c>
      <c r="AJ6" s="3">
        <v>438</v>
      </c>
      <c r="AK6" s="3">
        <v>684</v>
      </c>
      <c r="AL6" s="3">
        <v>503</v>
      </c>
      <c r="AM6" s="3">
        <v>722</v>
      </c>
      <c r="AN6" s="3">
        <v>524</v>
      </c>
      <c r="AO6" s="3">
        <v>719</v>
      </c>
      <c r="AP6" s="3">
        <v>523</v>
      </c>
      <c r="AQ6" s="3">
        <v>744</v>
      </c>
      <c r="AR6" s="3">
        <v>521</v>
      </c>
      <c r="AS6" s="7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</row>
    <row r="7" spans="1:62" x14ac:dyDescent="0.35">
      <c r="C7" s="7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7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</row>
    <row r="8" spans="1:62" x14ac:dyDescent="0.35">
      <c r="A8" t="s">
        <v>36</v>
      </c>
      <c r="B8" t="s">
        <v>35</v>
      </c>
      <c r="C8" s="74">
        <v>30</v>
      </c>
      <c r="D8" s="3">
        <v>23</v>
      </c>
      <c r="E8" s="7" t="s">
        <v>45</v>
      </c>
      <c r="F8" s="7" t="s">
        <v>45</v>
      </c>
      <c r="G8" s="7" t="s">
        <v>45</v>
      </c>
      <c r="H8" s="7" t="s">
        <v>45</v>
      </c>
      <c r="I8" s="7" t="s">
        <v>45</v>
      </c>
      <c r="J8" s="7" t="s">
        <v>45</v>
      </c>
      <c r="K8" s="7" t="s">
        <v>45</v>
      </c>
      <c r="L8" s="7" t="s">
        <v>45</v>
      </c>
      <c r="M8" s="7" t="s">
        <v>45</v>
      </c>
      <c r="N8" s="7" t="s">
        <v>45</v>
      </c>
      <c r="O8" s="3"/>
      <c r="P8" s="3"/>
      <c r="Q8" s="7" t="s">
        <v>45</v>
      </c>
      <c r="R8" s="7" t="s">
        <v>45</v>
      </c>
      <c r="S8" s="3"/>
      <c r="T8" s="3"/>
      <c r="U8" s="7" t="s">
        <v>45</v>
      </c>
      <c r="V8" s="7" t="s">
        <v>45</v>
      </c>
      <c r="W8" s="7" t="s">
        <v>45</v>
      </c>
      <c r="X8" s="7" t="s">
        <v>45</v>
      </c>
      <c r="Y8" s="7" t="s">
        <v>45</v>
      </c>
      <c r="Z8" s="7" t="s">
        <v>45</v>
      </c>
      <c r="AA8" s="7" t="s">
        <v>45</v>
      </c>
      <c r="AB8" s="7" t="s">
        <v>45</v>
      </c>
      <c r="AC8" s="3"/>
      <c r="AD8" s="3"/>
      <c r="AE8" s="3"/>
      <c r="AF8" s="3"/>
      <c r="AG8" s="7" t="s">
        <v>45</v>
      </c>
      <c r="AH8" s="7" t="s">
        <v>45</v>
      </c>
      <c r="AI8" s="7" t="s">
        <v>45</v>
      </c>
      <c r="AJ8" s="7" t="s">
        <v>45</v>
      </c>
      <c r="AK8" s="7" t="s">
        <v>45</v>
      </c>
      <c r="AL8" s="7" t="s">
        <v>45</v>
      </c>
      <c r="AM8" s="7" t="s">
        <v>45</v>
      </c>
      <c r="AN8" s="7" t="s">
        <v>45</v>
      </c>
      <c r="AO8" s="7">
        <v>1</v>
      </c>
      <c r="AP8" s="7">
        <v>1</v>
      </c>
      <c r="AQ8" s="7">
        <v>1</v>
      </c>
      <c r="AR8" s="7">
        <v>1</v>
      </c>
      <c r="AS8" s="7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</row>
    <row r="9" spans="1:62" x14ac:dyDescent="0.35">
      <c r="A9" t="s">
        <v>36</v>
      </c>
      <c r="B9" t="s">
        <v>42</v>
      </c>
      <c r="C9" s="74">
        <v>34</v>
      </c>
      <c r="D9" s="3">
        <v>24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45</v>
      </c>
      <c r="K9" s="7" t="s">
        <v>45</v>
      </c>
      <c r="L9" s="7" t="s">
        <v>45</v>
      </c>
      <c r="M9" s="7" t="s">
        <v>45</v>
      </c>
      <c r="N9" s="7" t="s">
        <v>45</v>
      </c>
      <c r="O9" s="3"/>
      <c r="P9" s="3"/>
      <c r="Q9" s="7" t="s">
        <v>45</v>
      </c>
      <c r="R9" s="7" t="s">
        <v>45</v>
      </c>
      <c r="S9" s="7" t="s">
        <v>45</v>
      </c>
      <c r="T9" s="7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7" t="s">
        <v>45</v>
      </c>
      <c r="Z9" s="7" t="s">
        <v>45</v>
      </c>
      <c r="AA9" s="3"/>
      <c r="AB9" s="3"/>
      <c r="AC9" s="7" t="s">
        <v>45</v>
      </c>
      <c r="AD9" s="7" t="s">
        <v>45</v>
      </c>
      <c r="AE9" s="3"/>
      <c r="AF9" s="3"/>
      <c r="AG9" s="3"/>
      <c r="AH9" s="3"/>
      <c r="AI9" s="7" t="s">
        <v>45</v>
      </c>
      <c r="AJ9" s="7" t="s">
        <v>45</v>
      </c>
      <c r="AK9" s="3"/>
      <c r="AL9" s="3"/>
      <c r="AM9" s="7">
        <v>1</v>
      </c>
      <c r="AN9" s="7">
        <v>1</v>
      </c>
      <c r="AO9" s="7">
        <v>1</v>
      </c>
      <c r="AP9" s="7">
        <v>1</v>
      </c>
      <c r="AQ9" s="7">
        <v>1</v>
      </c>
      <c r="AR9" s="7">
        <v>1</v>
      </c>
      <c r="AS9" s="7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</row>
    <row r="10" spans="1:62" x14ac:dyDescent="0.35">
      <c r="A10" t="s">
        <v>36</v>
      </c>
      <c r="B10" s="19" t="s">
        <v>96</v>
      </c>
      <c r="C10" s="74">
        <v>64</v>
      </c>
      <c r="D10" s="3">
        <v>47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45</v>
      </c>
      <c r="K10" s="7" t="s">
        <v>45</v>
      </c>
      <c r="L10" s="7" t="s">
        <v>45</v>
      </c>
      <c r="M10" s="7" t="s">
        <v>45</v>
      </c>
      <c r="N10" s="7" t="s">
        <v>45</v>
      </c>
      <c r="O10" s="3"/>
      <c r="P10" s="3"/>
      <c r="Q10" s="7" t="s">
        <v>45</v>
      </c>
      <c r="R10" s="7" t="s">
        <v>45</v>
      </c>
      <c r="S10" s="7" t="s">
        <v>45</v>
      </c>
      <c r="T10" s="7" t="s">
        <v>45</v>
      </c>
      <c r="U10" s="7" t="s">
        <v>45</v>
      </c>
      <c r="V10" s="7" t="s">
        <v>45</v>
      </c>
      <c r="W10" s="7" t="s">
        <v>45</v>
      </c>
      <c r="X10" s="7" t="s">
        <v>45</v>
      </c>
      <c r="Y10" s="7" t="s">
        <v>45</v>
      </c>
      <c r="Z10" s="7" t="s">
        <v>45</v>
      </c>
      <c r="AA10" s="7" t="s">
        <v>45</v>
      </c>
      <c r="AB10" s="7" t="s">
        <v>45</v>
      </c>
      <c r="AC10" s="7" t="s">
        <v>45</v>
      </c>
      <c r="AD10" s="7" t="s">
        <v>45</v>
      </c>
      <c r="AE10" s="3"/>
      <c r="AF10" s="3"/>
      <c r="AG10" s="7" t="s">
        <v>45</v>
      </c>
      <c r="AH10" s="7" t="s">
        <v>45</v>
      </c>
      <c r="AI10" s="7" t="s">
        <v>45</v>
      </c>
      <c r="AJ10" s="7" t="s">
        <v>45</v>
      </c>
      <c r="AK10" s="7" t="s">
        <v>45</v>
      </c>
      <c r="AL10" s="7" t="s">
        <v>45</v>
      </c>
      <c r="AM10" s="7" t="s">
        <v>45</v>
      </c>
      <c r="AN10" s="7" t="s">
        <v>45</v>
      </c>
      <c r="AO10" s="7" t="s">
        <v>45</v>
      </c>
      <c r="AP10" s="7">
        <v>1</v>
      </c>
      <c r="AQ10" s="7">
        <v>1</v>
      </c>
      <c r="AR10" s="7">
        <v>1</v>
      </c>
      <c r="AS10" s="7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</row>
    <row r="11" spans="1:62" x14ac:dyDescent="0.35">
      <c r="C11" s="7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7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</row>
    <row r="12" spans="1:62" x14ac:dyDescent="0.35">
      <c r="A12" s="19" t="s">
        <v>97</v>
      </c>
      <c r="B12" t="s">
        <v>35</v>
      </c>
      <c r="C12" s="74">
        <v>2400</v>
      </c>
      <c r="D12" s="3">
        <v>1915</v>
      </c>
      <c r="E12" s="3">
        <v>72</v>
      </c>
      <c r="F12" s="3">
        <v>64</v>
      </c>
      <c r="G12" s="3">
        <v>113</v>
      </c>
      <c r="H12" s="3">
        <v>97</v>
      </c>
      <c r="I12" s="3">
        <v>108</v>
      </c>
      <c r="J12" s="3">
        <v>98</v>
      </c>
      <c r="K12" s="3">
        <v>116</v>
      </c>
      <c r="L12" s="3">
        <v>110</v>
      </c>
      <c r="M12" s="3">
        <v>117</v>
      </c>
      <c r="N12" s="3">
        <v>108</v>
      </c>
      <c r="O12" s="3">
        <v>109</v>
      </c>
      <c r="P12" s="3">
        <v>103</v>
      </c>
      <c r="Q12" s="3">
        <v>115</v>
      </c>
      <c r="R12" s="3">
        <v>105</v>
      </c>
      <c r="S12" s="3">
        <v>100</v>
      </c>
      <c r="T12" s="3">
        <v>92</v>
      </c>
      <c r="U12" s="3">
        <v>134</v>
      </c>
      <c r="V12" s="3">
        <v>116</v>
      </c>
      <c r="W12" s="3">
        <v>128</v>
      </c>
      <c r="X12" s="3">
        <v>112</v>
      </c>
      <c r="Y12" s="3">
        <v>134</v>
      </c>
      <c r="Z12" s="3">
        <v>106</v>
      </c>
      <c r="AA12" s="3">
        <v>139</v>
      </c>
      <c r="AB12" s="3">
        <v>114</v>
      </c>
      <c r="AC12" s="3">
        <v>148</v>
      </c>
      <c r="AD12" s="3">
        <v>120</v>
      </c>
      <c r="AE12" s="3">
        <v>122</v>
      </c>
      <c r="AF12" s="3">
        <v>94</v>
      </c>
      <c r="AG12" s="3">
        <v>117</v>
      </c>
      <c r="AH12" s="3">
        <v>81</v>
      </c>
      <c r="AI12" s="3">
        <v>113</v>
      </c>
      <c r="AJ12" s="3">
        <v>73</v>
      </c>
      <c r="AK12" s="3">
        <v>120</v>
      </c>
      <c r="AL12" s="3">
        <v>73</v>
      </c>
      <c r="AM12" s="3">
        <v>149</v>
      </c>
      <c r="AN12" s="3">
        <v>102</v>
      </c>
      <c r="AO12" s="3">
        <v>115</v>
      </c>
      <c r="AP12" s="3">
        <v>69</v>
      </c>
      <c r="AQ12" s="3">
        <v>131</v>
      </c>
      <c r="AR12" s="3">
        <v>78</v>
      </c>
      <c r="AS12" s="7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</row>
    <row r="13" spans="1:62" x14ac:dyDescent="0.35">
      <c r="A13" s="19" t="s">
        <v>97</v>
      </c>
      <c r="B13" t="s">
        <v>42</v>
      </c>
      <c r="C13" s="74">
        <v>2072</v>
      </c>
      <c r="D13" s="3">
        <v>1506</v>
      </c>
      <c r="E13" s="3">
        <v>73</v>
      </c>
      <c r="F13" s="3">
        <v>62</v>
      </c>
      <c r="G13" s="3">
        <v>105</v>
      </c>
      <c r="H13" s="3">
        <v>95</v>
      </c>
      <c r="I13" s="3">
        <v>100</v>
      </c>
      <c r="J13" s="3">
        <v>89</v>
      </c>
      <c r="K13" s="3">
        <v>109</v>
      </c>
      <c r="L13" s="3">
        <v>97</v>
      </c>
      <c r="M13" s="3">
        <v>116</v>
      </c>
      <c r="N13" s="3">
        <v>94</v>
      </c>
      <c r="O13" s="3">
        <v>100</v>
      </c>
      <c r="P13" s="3">
        <v>88</v>
      </c>
      <c r="Q13" s="3">
        <v>89</v>
      </c>
      <c r="R13" s="3">
        <v>78</v>
      </c>
      <c r="S13" s="3">
        <v>105</v>
      </c>
      <c r="T13" s="3">
        <v>85</v>
      </c>
      <c r="U13" s="3">
        <v>98</v>
      </c>
      <c r="V13" s="3">
        <v>76</v>
      </c>
      <c r="W13" s="3">
        <v>84</v>
      </c>
      <c r="X13" s="3">
        <v>62</v>
      </c>
      <c r="Y13" s="3">
        <v>107</v>
      </c>
      <c r="Z13" s="3">
        <v>82</v>
      </c>
      <c r="AA13" s="3">
        <v>112</v>
      </c>
      <c r="AB13" s="3">
        <v>79</v>
      </c>
      <c r="AC13" s="3">
        <v>112</v>
      </c>
      <c r="AD13" s="3">
        <v>85</v>
      </c>
      <c r="AE13" s="3">
        <v>115</v>
      </c>
      <c r="AF13" s="3">
        <v>75</v>
      </c>
      <c r="AG13" s="3">
        <v>120</v>
      </c>
      <c r="AH13" s="3">
        <v>79</v>
      </c>
      <c r="AI13" s="3">
        <v>97</v>
      </c>
      <c r="AJ13" s="3">
        <v>50</v>
      </c>
      <c r="AK13" s="3">
        <v>87</v>
      </c>
      <c r="AL13" s="3">
        <v>46</v>
      </c>
      <c r="AM13" s="3">
        <v>119</v>
      </c>
      <c r="AN13" s="3">
        <v>67</v>
      </c>
      <c r="AO13" s="3">
        <v>122</v>
      </c>
      <c r="AP13" s="3">
        <v>69</v>
      </c>
      <c r="AQ13" s="3">
        <v>102</v>
      </c>
      <c r="AR13" s="3">
        <v>48</v>
      </c>
      <c r="AS13" s="7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</row>
    <row r="14" spans="1:62" x14ac:dyDescent="0.35">
      <c r="A14" s="19" t="s">
        <v>97</v>
      </c>
      <c r="B14" s="19" t="s">
        <v>96</v>
      </c>
      <c r="C14" s="74">
        <v>4476</v>
      </c>
      <c r="D14" s="3">
        <v>3425</v>
      </c>
      <c r="E14" s="3">
        <v>145</v>
      </c>
      <c r="F14" s="3">
        <v>126</v>
      </c>
      <c r="G14" s="3">
        <v>218</v>
      </c>
      <c r="H14" s="3">
        <v>192</v>
      </c>
      <c r="I14" s="3">
        <v>208</v>
      </c>
      <c r="J14" s="3">
        <v>187</v>
      </c>
      <c r="K14" s="3">
        <v>225</v>
      </c>
      <c r="L14" s="3">
        <v>207</v>
      </c>
      <c r="M14" s="3">
        <v>233</v>
      </c>
      <c r="N14" s="3">
        <v>202</v>
      </c>
      <c r="O14" s="3">
        <v>209</v>
      </c>
      <c r="P14" s="3">
        <v>191</v>
      </c>
      <c r="Q14" s="3">
        <v>204</v>
      </c>
      <c r="R14" s="3">
        <v>183</v>
      </c>
      <c r="S14" s="3">
        <v>205</v>
      </c>
      <c r="T14" s="3">
        <v>177</v>
      </c>
      <c r="U14" s="3">
        <v>232</v>
      </c>
      <c r="V14" s="3">
        <v>192</v>
      </c>
      <c r="W14" s="3">
        <v>212</v>
      </c>
      <c r="X14" s="3">
        <v>174</v>
      </c>
      <c r="Y14" s="3">
        <v>241</v>
      </c>
      <c r="Z14" s="3">
        <v>188</v>
      </c>
      <c r="AA14" s="3">
        <v>251</v>
      </c>
      <c r="AB14" s="3">
        <v>193</v>
      </c>
      <c r="AC14" s="3">
        <v>260</v>
      </c>
      <c r="AD14" s="3">
        <v>205</v>
      </c>
      <c r="AE14" s="3">
        <v>238</v>
      </c>
      <c r="AF14" s="3">
        <v>170</v>
      </c>
      <c r="AG14" s="3">
        <v>238</v>
      </c>
      <c r="AH14" s="3">
        <v>161</v>
      </c>
      <c r="AI14" s="3">
        <v>210</v>
      </c>
      <c r="AJ14" s="3">
        <v>123</v>
      </c>
      <c r="AK14" s="3">
        <v>207</v>
      </c>
      <c r="AL14" s="3">
        <v>119</v>
      </c>
      <c r="AM14" s="3">
        <v>269</v>
      </c>
      <c r="AN14" s="3">
        <v>170</v>
      </c>
      <c r="AO14" s="3">
        <v>238</v>
      </c>
      <c r="AP14" s="3">
        <v>139</v>
      </c>
      <c r="AQ14" s="3">
        <v>233</v>
      </c>
      <c r="AR14" s="3">
        <v>126</v>
      </c>
      <c r="AS14" s="7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</row>
    <row r="15" spans="1:62" x14ac:dyDescent="0.35">
      <c r="C15" s="7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7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</row>
    <row r="16" spans="1:62" x14ac:dyDescent="0.35">
      <c r="A16" t="s">
        <v>38</v>
      </c>
      <c r="B16" t="s">
        <v>35</v>
      </c>
      <c r="C16" s="74">
        <v>121</v>
      </c>
      <c r="D16" s="3">
        <v>108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45</v>
      </c>
      <c r="J16" s="7" t="s">
        <v>45</v>
      </c>
      <c r="K16" s="7" t="s">
        <v>45</v>
      </c>
      <c r="L16" s="7" t="s">
        <v>45</v>
      </c>
      <c r="M16" s="7" t="s">
        <v>45</v>
      </c>
      <c r="N16" s="7" t="s">
        <v>45</v>
      </c>
      <c r="O16" s="7" t="s">
        <v>45</v>
      </c>
      <c r="P16" s="7" t="s">
        <v>45</v>
      </c>
      <c r="Q16" s="7" t="s">
        <v>45</v>
      </c>
      <c r="R16" s="7" t="s">
        <v>45</v>
      </c>
      <c r="S16" s="7" t="s">
        <v>45</v>
      </c>
      <c r="T16" s="7" t="s">
        <v>45</v>
      </c>
      <c r="U16" s="7" t="s">
        <v>45</v>
      </c>
      <c r="V16" s="7" t="s">
        <v>45</v>
      </c>
      <c r="W16" s="7" t="s">
        <v>45</v>
      </c>
      <c r="X16" s="7" t="s">
        <v>45</v>
      </c>
      <c r="Y16" s="7" t="s">
        <v>45</v>
      </c>
      <c r="Z16" s="7" t="s">
        <v>45</v>
      </c>
      <c r="AA16" s="7" t="s">
        <v>45</v>
      </c>
      <c r="AB16" s="7" t="s">
        <v>45</v>
      </c>
      <c r="AC16" s="7" t="s">
        <v>45</v>
      </c>
      <c r="AD16" s="7" t="s">
        <v>45</v>
      </c>
      <c r="AE16" s="7" t="s">
        <v>45</v>
      </c>
      <c r="AF16" s="7" t="s">
        <v>45</v>
      </c>
      <c r="AG16" s="7" t="s">
        <v>45</v>
      </c>
      <c r="AH16" s="7" t="s">
        <v>45</v>
      </c>
      <c r="AI16" s="7" t="s">
        <v>45</v>
      </c>
      <c r="AJ16" s="7" t="s">
        <v>45</v>
      </c>
      <c r="AK16" s="7" t="s">
        <v>45</v>
      </c>
      <c r="AL16" s="7" t="s">
        <v>45</v>
      </c>
      <c r="AM16" s="7" t="s">
        <v>45</v>
      </c>
      <c r="AN16" s="7" t="s">
        <v>45</v>
      </c>
      <c r="AO16" s="7" t="s">
        <v>45</v>
      </c>
      <c r="AP16" s="7" t="s">
        <v>45</v>
      </c>
      <c r="AQ16" s="7" t="s">
        <v>45</v>
      </c>
      <c r="AR16" s="7" t="s">
        <v>45</v>
      </c>
      <c r="AS16" s="7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</row>
    <row r="17" spans="1:62" x14ac:dyDescent="0.35">
      <c r="A17" t="s">
        <v>38</v>
      </c>
      <c r="B17" t="s">
        <v>42</v>
      </c>
      <c r="C17" s="74">
        <v>120</v>
      </c>
      <c r="D17" s="3">
        <v>107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45</v>
      </c>
      <c r="J17" s="7" t="s">
        <v>45</v>
      </c>
      <c r="K17" s="7" t="s">
        <v>45</v>
      </c>
      <c r="L17" s="7" t="s">
        <v>45</v>
      </c>
      <c r="M17" s="7" t="s">
        <v>45</v>
      </c>
      <c r="N17" s="7" t="s">
        <v>45</v>
      </c>
      <c r="O17" s="7" t="s">
        <v>45</v>
      </c>
      <c r="P17" s="7" t="s">
        <v>45</v>
      </c>
      <c r="Q17" s="7" t="s">
        <v>45</v>
      </c>
      <c r="R17" s="7" t="s">
        <v>45</v>
      </c>
      <c r="S17" s="7" t="s">
        <v>45</v>
      </c>
      <c r="T17" s="7" t="s">
        <v>45</v>
      </c>
      <c r="U17" s="7" t="s">
        <v>45</v>
      </c>
      <c r="V17" s="7" t="s">
        <v>45</v>
      </c>
      <c r="W17" s="7" t="s">
        <v>45</v>
      </c>
      <c r="X17" s="7" t="s">
        <v>45</v>
      </c>
      <c r="Y17" s="7" t="s">
        <v>45</v>
      </c>
      <c r="Z17" s="7" t="s">
        <v>45</v>
      </c>
      <c r="AA17" s="7" t="s">
        <v>45</v>
      </c>
      <c r="AB17" s="7" t="s">
        <v>45</v>
      </c>
      <c r="AC17" s="7" t="s">
        <v>45</v>
      </c>
      <c r="AD17" s="7" t="s">
        <v>45</v>
      </c>
      <c r="AE17" s="7" t="s">
        <v>45</v>
      </c>
      <c r="AF17" s="7" t="s">
        <v>45</v>
      </c>
      <c r="AG17" s="7" t="s">
        <v>45</v>
      </c>
      <c r="AH17" s="7" t="s">
        <v>45</v>
      </c>
      <c r="AI17" s="7" t="s">
        <v>45</v>
      </c>
      <c r="AJ17" s="7" t="s">
        <v>45</v>
      </c>
      <c r="AK17" s="7" t="s">
        <v>45</v>
      </c>
      <c r="AL17" s="7" t="s">
        <v>45</v>
      </c>
      <c r="AM17" s="7" t="s">
        <v>45</v>
      </c>
      <c r="AN17" s="7">
        <v>7</v>
      </c>
      <c r="AO17" s="7">
        <v>5</v>
      </c>
      <c r="AP17" s="7">
        <v>5</v>
      </c>
      <c r="AQ17" s="7">
        <v>9</v>
      </c>
      <c r="AR17" s="7">
        <v>7</v>
      </c>
      <c r="AS17" s="7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</row>
    <row r="18" spans="1:62" x14ac:dyDescent="0.35">
      <c r="A18" t="s">
        <v>38</v>
      </c>
      <c r="B18" s="19" t="s">
        <v>96</v>
      </c>
      <c r="C18" s="74">
        <v>241</v>
      </c>
      <c r="D18" s="3">
        <v>215</v>
      </c>
      <c r="E18" s="7" t="s">
        <v>45</v>
      </c>
      <c r="F18" s="7" t="s">
        <v>45</v>
      </c>
      <c r="G18" s="3">
        <v>14</v>
      </c>
      <c r="H18" s="3">
        <v>11</v>
      </c>
      <c r="I18" s="3">
        <v>10</v>
      </c>
      <c r="J18" s="7" t="s">
        <v>45</v>
      </c>
      <c r="K18" s="7" t="s">
        <v>45</v>
      </c>
      <c r="L18" s="7" t="s">
        <v>45</v>
      </c>
      <c r="M18" s="3">
        <v>13</v>
      </c>
      <c r="N18" s="3">
        <v>12</v>
      </c>
      <c r="O18" s="7" t="s">
        <v>45</v>
      </c>
      <c r="P18" s="7" t="s">
        <v>45</v>
      </c>
      <c r="Q18" s="7" t="s">
        <v>45</v>
      </c>
      <c r="R18" s="7" t="s">
        <v>45</v>
      </c>
      <c r="S18" s="3">
        <v>11</v>
      </c>
      <c r="T18" s="7">
        <v>10</v>
      </c>
      <c r="U18" s="3">
        <v>15</v>
      </c>
      <c r="V18" s="3">
        <v>14</v>
      </c>
      <c r="W18" s="3">
        <v>14</v>
      </c>
      <c r="X18" s="3">
        <v>13</v>
      </c>
      <c r="Y18" s="3">
        <v>14</v>
      </c>
      <c r="Z18" s="3">
        <v>13</v>
      </c>
      <c r="AA18" s="3">
        <v>13</v>
      </c>
      <c r="AB18" s="3">
        <v>12</v>
      </c>
      <c r="AC18" s="3">
        <v>15</v>
      </c>
      <c r="AD18" s="3">
        <v>13</v>
      </c>
      <c r="AE18" s="3">
        <v>19</v>
      </c>
      <c r="AF18" s="3">
        <v>18</v>
      </c>
      <c r="AG18" s="7" t="s">
        <v>45</v>
      </c>
      <c r="AH18" s="7" t="s">
        <v>45</v>
      </c>
      <c r="AI18" s="3">
        <v>10</v>
      </c>
      <c r="AJ18" s="7" t="s">
        <v>45</v>
      </c>
      <c r="AK18" s="3">
        <v>12</v>
      </c>
      <c r="AL18" s="3">
        <v>12</v>
      </c>
      <c r="AM18" s="3">
        <v>16</v>
      </c>
      <c r="AN18" s="3">
        <v>15</v>
      </c>
      <c r="AO18" s="7">
        <v>5</v>
      </c>
      <c r="AP18" s="7">
        <v>5</v>
      </c>
      <c r="AQ18" s="3">
        <v>17</v>
      </c>
      <c r="AR18" s="3">
        <v>15</v>
      </c>
      <c r="AS18" s="7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</row>
    <row r="19" spans="1:62" x14ac:dyDescent="0.35">
      <c r="C19" s="7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7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</row>
    <row r="20" spans="1:62" x14ac:dyDescent="0.35">
      <c r="A20" s="19" t="s">
        <v>39</v>
      </c>
      <c r="B20" t="s">
        <v>35</v>
      </c>
      <c r="C20" s="74">
        <v>683</v>
      </c>
      <c r="D20" s="3">
        <v>564</v>
      </c>
      <c r="E20" s="3">
        <v>17</v>
      </c>
      <c r="F20" s="7" t="s">
        <v>45</v>
      </c>
      <c r="G20" s="7" t="s">
        <v>45</v>
      </c>
      <c r="H20" s="7" t="s">
        <v>45</v>
      </c>
      <c r="I20" s="7" t="s">
        <v>45</v>
      </c>
      <c r="J20" s="7" t="s">
        <v>45</v>
      </c>
      <c r="K20" s="3">
        <v>22</v>
      </c>
      <c r="L20" s="3">
        <v>19</v>
      </c>
      <c r="M20" s="3">
        <v>15</v>
      </c>
      <c r="N20" s="3">
        <v>13</v>
      </c>
      <c r="O20" s="7">
        <v>28</v>
      </c>
      <c r="P20" s="7">
        <v>22</v>
      </c>
      <c r="Q20" s="3">
        <v>32</v>
      </c>
      <c r="R20" s="3">
        <v>26</v>
      </c>
      <c r="S20" s="3">
        <v>30</v>
      </c>
      <c r="T20" s="3">
        <v>28</v>
      </c>
      <c r="U20" s="3">
        <v>32</v>
      </c>
      <c r="V20" s="3">
        <v>27</v>
      </c>
      <c r="W20" s="3">
        <v>36</v>
      </c>
      <c r="X20" s="3">
        <v>32</v>
      </c>
      <c r="Y20" s="3">
        <v>31</v>
      </c>
      <c r="Z20" s="3">
        <v>23</v>
      </c>
      <c r="AA20" s="3">
        <v>31</v>
      </c>
      <c r="AB20" s="3">
        <v>27</v>
      </c>
      <c r="AC20" s="3">
        <v>44</v>
      </c>
      <c r="AD20" s="3">
        <v>42</v>
      </c>
      <c r="AE20" s="7">
        <v>43</v>
      </c>
      <c r="AF20" s="7">
        <v>36</v>
      </c>
      <c r="AG20" s="3">
        <v>36</v>
      </c>
      <c r="AH20" s="3">
        <v>28</v>
      </c>
      <c r="AI20" s="3">
        <v>39</v>
      </c>
      <c r="AJ20" s="3">
        <v>29</v>
      </c>
      <c r="AK20" s="3">
        <v>61</v>
      </c>
      <c r="AL20" s="3">
        <v>51</v>
      </c>
      <c r="AM20" s="7">
        <v>48</v>
      </c>
      <c r="AN20" s="7">
        <v>36</v>
      </c>
      <c r="AO20" s="3">
        <v>51</v>
      </c>
      <c r="AP20" s="3">
        <v>43</v>
      </c>
      <c r="AQ20" s="3">
        <v>67</v>
      </c>
      <c r="AR20" s="3">
        <v>50</v>
      </c>
      <c r="AS20" s="7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</row>
    <row r="21" spans="1:62" x14ac:dyDescent="0.35">
      <c r="A21" s="19" t="s">
        <v>39</v>
      </c>
      <c r="B21" t="s">
        <v>42</v>
      </c>
      <c r="C21" s="74">
        <v>607</v>
      </c>
      <c r="D21" s="3">
        <v>458</v>
      </c>
      <c r="E21" s="3">
        <v>11</v>
      </c>
      <c r="F21" s="7" t="s">
        <v>45</v>
      </c>
      <c r="G21" s="7" t="s">
        <v>45</v>
      </c>
      <c r="H21" s="7" t="s">
        <v>45</v>
      </c>
      <c r="I21" s="7" t="s">
        <v>45</v>
      </c>
      <c r="J21" s="7" t="s">
        <v>45</v>
      </c>
      <c r="K21" s="3">
        <v>22</v>
      </c>
      <c r="L21" s="3">
        <v>18</v>
      </c>
      <c r="M21" s="3">
        <v>19</v>
      </c>
      <c r="N21" s="3">
        <v>14</v>
      </c>
      <c r="O21" s="7">
        <v>11</v>
      </c>
      <c r="P21" s="7">
        <v>11</v>
      </c>
      <c r="Q21" s="3">
        <v>17</v>
      </c>
      <c r="R21" s="3">
        <v>13</v>
      </c>
      <c r="S21" s="3">
        <v>20</v>
      </c>
      <c r="T21" s="3">
        <v>19</v>
      </c>
      <c r="U21" s="3">
        <v>28</v>
      </c>
      <c r="V21" s="3">
        <v>21</v>
      </c>
      <c r="W21" s="3">
        <v>35</v>
      </c>
      <c r="X21" s="3">
        <v>29</v>
      </c>
      <c r="Y21" s="3">
        <v>22</v>
      </c>
      <c r="Z21" s="3">
        <v>18</v>
      </c>
      <c r="AA21" s="3">
        <v>21</v>
      </c>
      <c r="AB21" s="3">
        <v>17</v>
      </c>
      <c r="AC21" s="3">
        <v>24</v>
      </c>
      <c r="AD21" s="3">
        <v>17</v>
      </c>
      <c r="AE21" s="7">
        <v>43</v>
      </c>
      <c r="AF21" s="7">
        <v>36</v>
      </c>
      <c r="AG21" s="3">
        <v>50</v>
      </c>
      <c r="AH21" s="3">
        <v>32</v>
      </c>
      <c r="AI21" s="3">
        <v>46</v>
      </c>
      <c r="AJ21" s="3">
        <v>37</v>
      </c>
      <c r="AK21" s="3">
        <v>55</v>
      </c>
      <c r="AL21" s="3">
        <v>39</v>
      </c>
      <c r="AM21" s="7">
        <v>51</v>
      </c>
      <c r="AN21" s="7">
        <v>32</v>
      </c>
      <c r="AO21" s="3">
        <v>55</v>
      </c>
      <c r="AP21" s="3">
        <v>40</v>
      </c>
      <c r="AQ21" s="3">
        <v>53</v>
      </c>
      <c r="AR21" s="3">
        <v>36</v>
      </c>
      <c r="AS21" s="7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</row>
    <row r="22" spans="1:62" x14ac:dyDescent="0.35">
      <c r="A22" s="19" t="s">
        <v>39</v>
      </c>
      <c r="B22" s="19" t="s">
        <v>96</v>
      </c>
      <c r="C22" s="74">
        <v>1293</v>
      </c>
      <c r="D22" s="3">
        <v>1025</v>
      </c>
      <c r="E22" s="3">
        <v>28</v>
      </c>
      <c r="F22" s="3">
        <v>22</v>
      </c>
      <c r="G22" s="3">
        <v>21</v>
      </c>
      <c r="H22" s="3">
        <v>19</v>
      </c>
      <c r="I22" s="3">
        <v>23</v>
      </c>
      <c r="J22" s="3">
        <v>20</v>
      </c>
      <c r="K22" s="3">
        <v>44</v>
      </c>
      <c r="L22" s="3">
        <v>37</v>
      </c>
      <c r="M22" s="3">
        <v>34</v>
      </c>
      <c r="N22" s="3">
        <v>27</v>
      </c>
      <c r="O22" s="7">
        <v>40</v>
      </c>
      <c r="P22" s="7">
        <v>34</v>
      </c>
      <c r="Q22" s="3">
        <v>49</v>
      </c>
      <c r="R22" s="3">
        <v>39</v>
      </c>
      <c r="S22" s="3">
        <v>50</v>
      </c>
      <c r="T22" s="3">
        <v>47</v>
      </c>
      <c r="U22" s="3">
        <v>60</v>
      </c>
      <c r="V22" s="3">
        <v>48</v>
      </c>
      <c r="W22" s="3">
        <v>71</v>
      </c>
      <c r="X22" s="3">
        <v>61</v>
      </c>
      <c r="Y22" s="3">
        <v>53</v>
      </c>
      <c r="Z22" s="3">
        <v>41</v>
      </c>
      <c r="AA22" s="3">
        <v>52</v>
      </c>
      <c r="AB22" s="3">
        <v>44</v>
      </c>
      <c r="AC22" s="3">
        <v>68</v>
      </c>
      <c r="AD22" s="3">
        <v>59</v>
      </c>
      <c r="AE22" s="7">
        <v>87</v>
      </c>
      <c r="AF22" s="7">
        <v>73</v>
      </c>
      <c r="AG22" s="3">
        <v>86</v>
      </c>
      <c r="AH22" s="3">
        <v>60</v>
      </c>
      <c r="AI22" s="3">
        <v>85</v>
      </c>
      <c r="AJ22" s="3">
        <v>66</v>
      </c>
      <c r="AK22" s="3">
        <v>116</v>
      </c>
      <c r="AL22" s="3">
        <v>90</v>
      </c>
      <c r="AM22" s="3">
        <v>100</v>
      </c>
      <c r="AN22" s="3">
        <v>69</v>
      </c>
      <c r="AO22" s="3">
        <v>106</v>
      </c>
      <c r="AP22" s="3">
        <v>83</v>
      </c>
      <c r="AQ22" s="3">
        <v>120</v>
      </c>
      <c r="AR22" s="3">
        <v>86</v>
      </c>
      <c r="AS22" s="7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</row>
    <row r="23" spans="1:62" x14ac:dyDescent="0.35">
      <c r="C23" s="7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7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</row>
    <row r="24" spans="1:62" x14ac:dyDescent="0.35">
      <c r="A24" t="s">
        <v>40</v>
      </c>
      <c r="B24" t="s">
        <v>35</v>
      </c>
      <c r="C24" s="74">
        <v>2432</v>
      </c>
      <c r="D24" s="3">
        <v>2137</v>
      </c>
      <c r="E24" s="3">
        <v>103</v>
      </c>
      <c r="F24" s="3">
        <v>94</v>
      </c>
      <c r="G24" s="3">
        <v>133</v>
      </c>
      <c r="H24" s="3">
        <v>118</v>
      </c>
      <c r="I24" s="3">
        <v>108</v>
      </c>
      <c r="J24" s="3">
        <v>97</v>
      </c>
      <c r="K24" s="3">
        <v>102</v>
      </c>
      <c r="L24" s="3">
        <v>94</v>
      </c>
      <c r="M24" s="3">
        <v>105</v>
      </c>
      <c r="N24" s="3">
        <v>96</v>
      </c>
      <c r="O24" s="3">
        <v>113</v>
      </c>
      <c r="P24" s="3">
        <v>101</v>
      </c>
      <c r="Q24" s="3">
        <v>113</v>
      </c>
      <c r="R24" s="3">
        <v>98</v>
      </c>
      <c r="S24" s="3">
        <v>100</v>
      </c>
      <c r="T24" s="3">
        <v>91</v>
      </c>
      <c r="U24" s="3">
        <v>111</v>
      </c>
      <c r="V24" s="3">
        <v>100</v>
      </c>
      <c r="W24" s="3">
        <v>129</v>
      </c>
      <c r="X24" s="3">
        <v>115</v>
      </c>
      <c r="Y24" s="3">
        <v>113</v>
      </c>
      <c r="Z24" s="3">
        <v>98</v>
      </c>
      <c r="AA24" s="3">
        <v>131</v>
      </c>
      <c r="AB24" s="3">
        <v>117</v>
      </c>
      <c r="AC24" s="3">
        <v>118</v>
      </c>
      <c r="AD24" s="3">
        <v>108</v>
      </c>
      <c r="AE24" s="3">
        <v>130</v>
      </c>
      <c r="AF24" s="3">
        <v>108</v>
      </c>
      <c r="AG24" s="3">
        <v>136</v>
      </c>
      <c r="AH24" s="3">
        <v>116</v>
      </c>
      <c r="AI24" s="3">
        <v>129</v>
      </c>
      <c r="AJ24" s="3">
        <v>111</v>
      </c>
      <c r="AK24" s="3">
        <v>136</v>
      </c>
      <c r="AL24" s="3">
        <v>116</v>
      </c>
      <c r="AM24" s="3">
        <v>124</v>
      </c>
      <c r="AN24" s="3">
        <v>108</v>
      </c>
      <c r="AO24" s="3">
        <v>136</v>
      </c>
      <c r="AP24" s="3">
        <v>114</v>
      </c>
      <c r="AQ24" s="3">
        <v>162</v>
      </c>
      <c r="AR24" s="3">
        <v>137</v>
      </c>
      <c r="AS24" s="7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</row>
    <row r="25" spans="1:62" x14ac:dyDescent="0.35">
      <c r="A25" t="s">
        <v>40</v>
      </c>
      <c r="B25" t="s">
        <v>42</v>
      </c>
      <c r="C25" s="74">
        <v>2469</v>
      </c>
      <c r="D25" s="3">
        <v>2044</v>
      </c>
      <c r="E25" s="3">
        <v>125</v>
      </c>
      <c r="F25" s="3">
        <v>112</v>
      </c>
      <c r="G25" s="3">
        <v>116</v>
      </c>
      <c r="H25" s="3">
        <v>101</v>
      </c>
      <c r="I25" s="3">
        <v>126</v>
      </c>
      <c r="J25" s="3">
        <v>113</v>
      </c>
      <c r="K25" s="3">
        <v>96</v>
      </c>
      <c r="L25" s="3">
        <v>83</v>
      </c>
      <c r="M25" s="3">
        <v>95</v>
      </c>
      <c r="N25" s="3">
        <v>81</v>
      </c>
      <c r="O25" s="3">
        <v>90</v>
      </c>
      <c r="P25" s="3">
        <v>81</v>
      </c>
      <c r="Q25" s="3">
        <v>127</v>
      </c>
      <c r="R25" s="3">
        <v>111</v>
      </c>
      <c r="S25" s="3">
        <v>116</v>
      </c>
      <c r="T25" s="3">
        <v>95</v>
      </c>
      <c r="U25" s="3">
        <v>114</v>
      </c>
      <c r="V25" s="3">
        <v>99</v>
      </c>
      <c r="W25" s="3">
        <v>108</v>
      </c>
      <c r="X25" s="3">
        <v>95</v>
      </c>
      <c r="Y25" s="3">
        <v>141</v>
      </c>
      <c r="Z25" s="3">
        <v>111</v>
      </c>
      <c r="AA25" s="3">
        <v>120</v>
      </c>
      <c r="AB25" s="3">
        <v>100</v>
      </c>
      <c r="AC25" s="3">
        <v>145</v>
      </c>
      <c r="AD25" s="3">
        <v>112</v>
      </c>
      <c r="AE25" s="3">
        <v>142</v>
      </c>
      <c r="AF25" s="3">
        <v>114</v>
      </c>
      <c r="AG25" s="3">
        <v>129</v>
      </c>
      <c r="AH25" s="3">
        <v>101</v>
      </c>
      <c r="AI25" s="3">
        <v>125</v>
      </c>
      <c r="AJ25" s="3">
        <v>95</v>
      </c>
      <c r="AK25" s="3">
        <v>140</v>
      </c>
      <c r="AL25" s="3">
        <v>115</v>
      </c>
      <c r="AM25" s="3">
        <v>143</v>
      </c>
      <c r="AN25" s="3">
        <v>115</v>
      </c>
      <c r="AO25" s="3">
        <v>139</v>
      </c>
      <c r="AP25" s="3">
        <v>110</v>
      </c>
      <c r="AQ25" s="3">
        <v>132</v>
      </c>
      <c r="AR25" s="3">
        <v>100</v>
      </c>
      <c r="AS25" s="7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</row>
    <row r="26" spans="1:62" x14ac:dyDescent="0.35">
      <c r="A26" t="s">
        <v>40</v>
      </c>
      <c r="B26" s="19" t="s">
        <v>96</v>
      </c>
      <c r="C26" s="74">
        <v>4924</v>
      </c>
      <c r="D26" s="3">
        <v>4203</v>
      </c>
      <c r="E26" s="3">
        <v>228</v>
      </c>
      <c r="F26" s="3">
        <v>206</v>
      </c>
      <c r="G26" s="3">
        <v>249</v>
      </c>
      <c r="H26" s="3">
        <v>219</v>
      </c>
      <c r="I26" s="3">
        <v>234</v>
      </c>
      <c r="J26" s="3">
        <v>210</v>
      </c>
      <c r="K26" s="3">
        <v>198</v>
      </c>
      <c r="L26" s="3">
        <v>177</v>
      </c>
      <c r="M26" s="3">
        <v>200</v>
      </c>
      <c r="N26" s="3">
        <v>177</v>
      </c>
      <c r="O26" s="3">
        <v>203</v>
      </c>
      <c r="P26" s="3">
        <v>182</v>
      </c>
      <c r="Q26" s="3">
        <v>240</v>
      </c>
      <c r="R26" s="3">
        <v>209</v>
      </c>
      <c r="S26" s="3">
        <v>217</v>
      </c>
      <c r="T26" s="3">
        <v>187</v>
      </c>
      <c r="U26" s="3">
        <v>226</v>
      </c>
      <c r="V26" s="3">
        <v>200</v>
      </c>
      <c r="W26" s="3">
        <v>238</v>
      </c>
      <c r="X26" s="3">
        <v>211</v>
      </c>
      <c r="Y26" s="3">
        <v>255</v>
      </c>
      <c r="Z26" s="3">
        <v>210</v>
      </c>
      <c r="AA26" s="3">
        <v>253</v>
      </c>
      <c r="AB26" s="3">
        <v>219</v>
      </c>
      <c r="AC26" s="3">
        <v>266</v>
      </c>
      <c r="AD26" s="3">
        <v>223</v>
      </c>
      <c r="AE26" s="3">
        <v>274</v>
      </c>
      <c r="AF26" s="3">
        <v>224</v>
      </c>
      <c r="AG26" s="3">
        <v>265</v>
      </c>
      <c r="AH26" s="3">
        <v>217</v>
      </c>
      <c r="AI26" s="3">
        <v>254</v>
      </c>
      <c r="AJ26" s="3">
        <v>206</v>
      </c>
      <c r="AK26" s="3">
        <v>280</v>
      </c>
      <c r="AL26" s="3">
        <v>235</v>
      </c>
      <c r="AM26" s="3">
        <v>269</v>
      </c>
      <c r="AN26" s="3">
        <v>225</v>
      </c>
      <c r="AO26" s="3">
        <v>278</v>
      </c>
      <c r="AP26" s="3">
        <v>227</v>
      </c>
      <c r="AQ26" s="3">
        <v>297</v>
      </c>
      <c r="AR26" s="3">
        <v>239</v>
      </c>
      <c r="AS26" s="7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</row>
    <row r="27" spans="1:62" x14ac:dyDescent="0.35">
      <c r="C27" s="7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7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</row>
    <row r="28" spans="1:62" x14ac:dyDescent="0.35">
      <c r="A28" s="19" t="s">
        <v>41</v>
      </c>
      <c r="B28" t="s">
        <v>35</v>
      </c>
      <c r="C28" s="74">
        <v>394</v>
      </c>
      <c r="D28" s="3">
        <v>299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7" t="s">
        <v>45</v>
      </c>
      <c r="P28" s="7" t="s">
        <v>45</v>
      </c>
      <c r="Q28" s="7" t="s">
        <v>45</v>
      </c>
      <c r="R28" s="7" t="s">
        <v>45</v>
      </c>
      <c r="S28" s="3">
        <v>15</v>
      </c>
      <c r="T28" s="3">
        <v>14</v>
      </c>
      <c r="U28" s="3">
        <v>21</v>
      </c>
      <c r="V28" s="3">
        <v>14</v>
      </c>
      <c r="W28" s="3">
        <v>14</v>
      </c>
      <c r="X28" s="3">
        <v>12</v>
      </c>
      <c r="Y28" s="3">
        <v>16</v>
      </c>
      <c r="Z28" s="3">
        <v>15</v>
      </c>
      <c r="AA28" s="3">
        <v>31</v>
      </c>
      <c r="AB28" s="3">
        <v>29</v>
      </c>
      <c r="AC28" s="3">
        <v>24</v>
      </c>
      <c r="AD28" s="3">
        <v>20</v>
      </c>
      <c r="AE28" s="3">
        <v>31</v>
      </c>
      <c r="AF28" s="3">
        <v>21</v>
      </c>
      <c r="AG28" s="3">
        <v>20</v>
      </c>
      <c r="AH28" s="3">
        <v>13</v>
      </c>
      <c r="AI28" s="3">
        <v>32</v>
      </c>
      <c r="AJ28" s="3">
        <v>20</v>
      </c>
      <c r="AK28" s="3">
        <v>48</v>
      </c>
      <c r="AL28" s="3">
        <v>29</v>
      </c>
      <c r="AM28" s="3">
        <v>41</v>
      </c>
      <c r="AN28" s="3">
        <v>28</v>
      </c>
      <c r="AO28" s="3">
        <v>38</v>
      </c>
      <c r="AP28" s="3">
        <v>30</v>
      </c>
      <c r="AQ28" s="3">
        <v>37</v>
      </c>
      <c r="AR28" s="3">
        <v>32</v>
      </c>
      <c r="AS28" s="7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</row>
    <row r="29" spans="1:62" x14ac:dyDescent="0.35">
      <c r="A29" s="19" t="s">
        <v>41</v>
      </c>
      <c r="B29" t="s">
        <v>42</v>
      </c>
      <c r="C29" s="74">
        <v>305</v>
      </c>
      <c r="D29" s="3">
        <v>232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7" t="s">
        <v>45</v>
      </c>
      <c r="P29" s="7" t="s">
        <v>45</v>
      </c>
      <c r="Q29" s="7" t="s">
        <v>45</v>
      </c>
      <c r="R29" s="7" t="s">
        <v>45</v>
      </c>
      <c r="S29" s="3">
        <v>11</v>
      </c>
      <c r="T29" s="3">
        <v>10</v>
      </c>
      <c r="U29" s="3">
        <v>14</v>
      </c>
      <c r="V29" s="3">
        <v>13</v>
      </c>
      <c r="W29" s="3">
        <v>14</v>
      </c>
      <c r="X29" s="3">
        <v>11</v>
      </c>
      <c r="Y29" s="3">
        <v>16</v>
      </c>
      <c r="Z29" s="3">
        <v>12</v>
      </c>
      <c r="AA29" s="3">
        <v>15</v>
      </c>
      <c r="AB29" s="3">
        <v>12</v>
      </c>
      <c r="AC29" s="3">
        <v>20</v>
      </c>
      <c r="AD29" s="3">
        <v>16</v>
      </c>
      <c r="AE29" s="3">
        <v>26</v>
      </c>
      <c r="AF29" s="3">
        <v>21</v>
      </c>
      <c r="AG29" s="3">
        <v>36</v>
      </c>
      <c r="AH29" s="3">
        <v>28</v>
      </c>
      <c r="AI29" s="3">
        <v>16</v>
      </c>
      <c r="AJ29" s="3">
        <v>11</v>
      </c>
      <c r="AK29" s="3">
        <v>19</v>
      </c>
      <c r="AL29" s="3">
        <v>17</v>
      </c>
      <c r="AM29" s="3">
        <v>25</v>
      </c>
      <c r="AN29" s="3">
        <v>16</v>
      </c>
      <c r="AO29" s="3">
        <v>42</v>
      </c>
      <c r="AP29" s="3">
        <v>31</v>
      </c>
      <c r="AQ29" s="3">
        <v>37</v>
      </c>
      <c r="AR29" s="3">
        <v>21</v>
      </c>
      <c r="AS29" s="7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</row>
    <row r="30" spans="1:62" x14ac:dyDescent="0.35">
      <c r="A30" s="19" t="s">
        <v>41</v>
      </c>
      <c r="B30" s="19" t="s">
        <v>96</v>
      </c>
      <c r="C30" s="74">
        <v>701</v>
      </c>
      <c r="D30" s="3">
        <v>533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7">
        <v>13</v>
      </c>
      <c r="P30" s="7" t="s">
        <v>45</v>
      </c>
      <c r="Q30" s="3">
        <v>27</v>
      </c>
      <c r="R30" s="3">
        <v>26</v>
      </c>
      <c r="S30" s="3">
        <v>26</v>
      </c>
      <c r="T30" s="3">
        <v>24</v>
      </c>
      <c r="U30" s="3">
        <v>35</v>
      </c>
      <c r="V30" s="3">
        <v>27</v>
      </c>
      <c r="W30" s="3">
        <v>28</v>
      </c>
      <c r="X30" s="3">
        <v>23</v>
      </c>
      <c r="Y30" s="3">
        <v>32</v>
      </c>
      <c r="Z30" s="3">
        <v>27</v>
      </c>
      <c r="AA30" s="3">
        <v>46</v>
      </c>
      <c r="AB30" s="3">
        <v>41</v>
      </c>
      <c r="AC30" s="3">
        <v>44</v>
      </c>
      <c r="AD30" s="3">
        <v>36</v>
      </c>
      <c r="AE30" s="3">
        <v>57</v>
      </c>
      <c r="AF30" s="3">
        <v>42</v>
      </c>
      <c r="AG30" s="3">
        <v>56</v>
      </c>
      <c r="AH30" s="3">
        <v>41</v>
      </c>
      <c r="AI30" s="3">
        <v>48</v>
      </c>
      <c r="AJ30" s="3">
        <v>31</v>
      </c>
      <c r="AK30" s="3">
        <v>68</v>
      </c>
      <c r="AL30" s="3">
        <v>47</v>
      </c>
      <c r="AM30" s="3">
        <v>67</v>
      </c>
      <c r="AN30" s="3">
        <v>45</v>
      </c>
      <c r="AO30" s="3">
        <v>80</v>
      </c>
      <c r="AP30" s="3">
        <v>61</v>
      </c>
      <c r="AQ30" s="3">
        <v>74</v>
      </c>
      <c r="AR30" s="3">
        <v>53</v>
      </c>
      <c r="AS30" s="7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</row>
    <row r="31" spans="1:62" x14ac:dyDescent="0.35">
      <c r="A31" s="19"/>
      <c r="B31" s="19"/>
      <c r="C31" s="8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</row>
    <row r="32" spans="1:62" x14ac:dyDescent="0.35">
      <c r="A32" s="19"/>
      <c r="B32" s="19"/>
      <c r="C32" s="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</row>
    <row r="33" spans="1:62" x14ac:dyDescent="0.35">
      <c r="A33" s="19"/>
      <c r="B33" s="19"/>
      <c r="C33" s="8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</row>
    <row r="34" spans="1:62" ht="43.5" x14ac:dyDescent="0.35">
      <c r="A34" s="20" t="s">
        <v>51</v>
      </c>
      <c r="B34" s="20" t="s">
        <v>52</v>
      </c>
      <c r="C34" s="5" t="s">
        <v>143</v>
      </c>
      <c r="D34" s="21" t="s">
        <v>144</v>
      </c>
      <c r="E34" s="21" t="s">
        <v>145</v>
      </c>
      <c r="F34" s="21" t="s">
        <v>146</v>
      </c>
      <c r="G34" s="21" t="s">
        <v>147</v>
      </c>
      <c r="H34" s="21" t="s">
        <v>148</v>
      </c>
      <c r="I34" s="21" t="s">
        <v>149</v>
      </c>
      <c r="J34" s="21" t="s">
        <v>150</v>
      </c>
      <c r="K34" s="21" t="s">
        <v>151</v>
      </c>
      <c r="L34" s="21" t="s">
        <v>152</v>
      </c>
      <c r="M34" s="21" t="s">
        <v>153</v>
      </c>
      <c r="N34" s="21" t="s">
        <v>154</v>
      </c>
      <c r="O34" s="21" t="s">
        <v>155</v>
      </c>
      <c r="P34" s="21" t="s">
        <v>156</v>
      </c>
      <c r="Q34" s="21" t="s">
        <v>157</v>
      </c>
      <c r="R34" s="21" t="s">
        <v>158</v>
      </c>
      <c r="S34" s="21" t="s">
        <v>159</v>
      </c>
      <c r="T34" s="21" t="s">
        <v>160</v>
      </c>
      <c r="U34" s="21" t="s">
        <v>161</v>
      </c>
      <c r="V34" s="21" t="s">
        <v>162</v>
      </c>
      <c r="W34" s="21" t="s">
        <v>163</v>
      </c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</row>
    <row r="35" spans="1:62" x14ac:dyDescent="0.35">
      <c r="A35" s="19" t="s">
        <v>95</v>
      </c>
      <c r="B35" s="19" t="s">
        <v>35</v>
      </c>
      <c r="C35" s="75">
        <v>83.267326354980469</v>
      </c>
      <c r="D35" s="27">
        <v>89.119171142578125</v>
      </c>
      <c r="E35" s="27">
        <v>87.969924926757813</v>
      </c>
      <c r="F35" s="27">
        <v>90</v>
      </c>
      <c r="G35" s="27">
        <v>91.869918823242188</v>
      </c>
      <c r="H35" s="27">
        <v>91.497978210449219</v>
      </c>
      <c r="I35" s="27">
        <v>89.575286865234375</v>
      </c>
      <c r="J35" s="27">
        <v>88.380279541015625</v>
      </c>
      <c r="K35" s="27">
        <v>92.031875610351563</v>
      </c>
      <c r="L35" s="27">
        <v>86.217948913574219</v>
      </c>
      <c r="M35" s="27">
        <v>88.328079223632813</v>
      </c>
      <c r="N35" s="27">
        <v>82.565788269042969</v>
      </c>
      <c r="O35" s="27">
        <v>86.470588684082031</v>
      </c>
      <c r="P35" s="27">
        <v>86.725662231445313</v>
      </c>
      <c r="Q35" s="27">
        <v>79.940116882324219</v>
      </c>
      <c r="R35" s="27">
        <v>77.287063598632813</v>
      </c>
      <c r="S35" s="27">
        <v>74.844718933105469</v>
      </c>
      <c r="T35" s="27">
        <v>73.994636535644531</v>
      </c>
      <c r="U35" s="27">
        <v>76.216217041015625</v>
      </c>
      <c r="V35" s="27">
        <v>75.071632385253906</v>
      </c>
      <c r="W35" s="27">
        <v>75.184272766113281</v>
      </c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</row>
    <row r="36" spans="1:62" x14ac:dyDescent="0.35">
      <c r="A36" s="19" t="s">
        <v>95</v>
      </c>
      <c r="B36" s="19" t="s">
        <v>42</v>
      </c>
      <c r="C36" s="75">
        <v>77.956123352050781</v>
      </c>
      <c r="D36" s="27">
        <v>86.574073791503906</v>
      </c>
      <c r="E36" s="27">
        <v>87.39495849609375</v>
      </c>
      <c r="F36" s="27">
        <v>89.156623840332031</v>
      </c>
      <c r="G36" s="27">
        <v>87.55364990234375</v>
      </c>
      <c r="H36" s="27">
        <v>82.700424194335938</v>
      </c>
      <c r="I36" s="27">
        <v>88.785049438476563</v>
      </c>
      <c r="J36" s="27">
        <v>86.639678955078125</v>
      </c>
      <c r="K36" s="27">
        <v>83.076919555664063</v>
      </c>
      <c r="L36" s="27">
        <v>82.824424743652344</v>
      </c>
      <c r="M36" s="27">
        <v>81.927711486816406</v>
      </c>
      <c r="N36" s="27">
        <v>78.787879943847656</v>
      </c>
      <c r="O36" s="27">
        <v>78.102188110351563</v>
      </c>
      <c r="P36" s="27">
        <v>76.190475463867188</v>
      </c>
      <c r="Q36" s="27">
        <v>75.964393615722656</v>
      </c>
      <c r="R36" s="27">
        <v>71.89349365234375</v>
      </c>
      <c r="S36" s="27">
        <v>68.402778625488281</v>
      </c>
      <c r="T36" s="27">
        <v>72.549018859863281</v>
      </c>
      <c r="U36" s="27">
        <v>68.299713134765625</v>
      </c>
      <c r="V36" s="27">
        <v>70.218582153320313</v>
      </c>
      <c r="W36" s="27">
        <v>63.772453308105469</v>
      </c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</row>
    <row r="37" spans="1:62" x14ac:dyDescent="0.35">
      <c r="A37" s="19" t="s">
        <v>95</v>
      </c>
      <c r="B37" s="19" t="s">
        <v>96</v>
      </c>
      <c r="C37" s="75">
        <v>80.759040832519531</v>
      </c>
      <c r="D37" s="27">
        <v>87.775062561035156</v>
      </c>
      <c r="E37" s="27">
        <v>87.698410034179688</v>
      </c>
      <c r="F37" s="27">
        <v>89.56158447265625</v>
      </c>
      <c r="G37" s="27">
        <v>89.770355224609375</v>
      </c>
      <c r="H37" s="27">
        <v>87.190086364746094</v>
      </c>
      <c r="I37" s="27">
        <v>89.240509033203125</v>
      </c>
      <c r="J37" s="27">
        <v>87.57061767578125</v>
      </c>
      <c r="K37" s="27">
        <v>87.5</v>
      </c>
      <c r="L37" s="27">
        <v>84.695655822753906</v>
      </c>
      <c r="M37" s="27">
        <v>85.537918090820313</v>
      </c>
      <c r="N37" s="27">
        <v>80.73089599609375</v>
      </c>
      <c r="O37" s="27">
        <v>82.792205810546875</v>
      </c>
      <c r="P37" s="27">
        <v>81.735160827636719</v>
      </c>
      <c r="Q37" s="27">
        <v>78.074073791503906</v>
      </c>
      <c r="R37" s="27">
        <v>74.542686462402344</v>
      </c>
      <c r="S37" s="27">
        <v>71.803276062011719</v>
      </c>
      <c r="T37" s="27">
        <v>73.538009643554688</v>
      </c>
      <c r="U37" s="27">
        <v>72.576179504394531</v>
      </c>
      <c r="V37" s="27">
        <v>72.739913940429688</v>
      </c>
      <c r="W37" s="27">
        <v>70.026878356933594</v>
      </c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</row>
    <row r="38" spans="1:62" x14ac:dyDescent="0.35">
      <c r="A38" s="19"/>
      <c r="B38" s="19"/>
      <c r="C38" s="75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</row>
    <row r="39" spans="1:62" x14ac:dyDescent="0.35">
      <c r="A39" s="19" t="s">
        <v>36</v>
      </c>
      <c r="B39" s="19" t="s">
        <v>35</v>
      </c>
      <c r="C39" s="75">
        <v>76.666664123535156</v>
      </c>
      <c r="D39" s="7" t="s">
        <v>45</v>
      </c>
      <c r="E39" s="7"/>
      <c r="F39" s="7" t="s">
        <v>45</v>
      </c>
      <c r="G39" s="7" t="s">
        <v>45</v>
      </c>
      <c r="H39" s="7" t="s">
        <v>45</v>
      </c>
      <c r="I39" s="27"/>
      <c r="J39" s="7" t="s">
        <v>45</v>
      </c>
      <c r="K39" s="3"/>
      <c r="L39" s="7" t="s">
        <v>45</v>
      </c>
      <c r="M39" s="7" t="s">
        <v>45</v>
      </c>
      <c r="N39" s="7" t="s">
        <v>45</v>
      </c>
      <c r="O39" s="7" t="s">
        <v>45</v>
      </c>
      <c r="P39" s="3"/>
      <c r="Q39" s="3"/>
      <c r="R39" s="7" t="s">
        <v>45</v>
      </c>
      <c r="S39" s="7" t="s">
        <v>45</v>
      </c>
      <c r="T39" s="7"/>
      <c r="U39" s="7"/>
      <c r="V39" s="7">
        <v>1</v>
      </c>
      <c r="W39" s="7">
        <v>1</v>
      </c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</row>
    <row r="40" spans="1:62" x14ac:dyDescent="0.35">
      <c r="A40" s="19" t="s">
        <v>36</v>
      </c>
      <c r="B40" s="19" t="s">
        <v>42</v>
      </c>
      <c r="C40" s="75">
        <v>70.588233947753906</v>
      </c>
      <c r="D40" s="7"/>
      <c r="E40" s="7" t="s">
        <v>45</v>
      </c>
      <c r="F40" s="7" t="s">
        <v>45</v>
      </c>
      <c r="G40" s="7" t="s">
        <v>45</v>
      </c>
      <c r="H40" s="7" t="s">
        <v>45</v>
      </c>
      <c r="I40" s="27"/>
      <c r="J40" s="7"/>
      <c r="K40" s="7" t="s">
        <v>45</v>
      </c>
      <c r="L40" s="7" t="s">
        <v>45</v>
      </c>
      <c r="M40" s="7" t="s">
        <v>45</v>
      </c>
      <c r="N40" s="7" t="s">
        <v>45</v>
      </c>
      <c r="O40" s="3"/>
      <c r="P40" s="7" t="s">
        <v>45</v>
      </c>
      <c r="Q40" s="3"/>
      <c r="R40" s="3"/>
      <c r="S40" s="7" t="s">
        <v>45</v>
      </c>
      <c r="T40" s="3"/>
      <c r="U40" s="7"/>
      <c r="V40" s="7">
        <v>1</v>
      </c>
      <c r="W40" s="7">
        <v>1</v>
      </c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</row>
    <row r="41" spans="1:62" x14ac:dyDescent="0.35">
      <c r="A41" s="19" t="s">
        <v>36</v>
      </c>
      <c r="B41" s="19" t="s">
        <v>96</v>
      </c>
      <c r="C41" s="75">
        <v>73.4375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27"/>
      <c r="J41" s="7" t="s">
        <v>45</v>
      </c>
      <c r="K41" s="7" t="s">
        <v>45</v>
      </c>
      <c r="L41" s="7" t="s">
        <v>45</v>
      </c>
      <c r="M41" s="7" t="s">
        <v>45</v>
      </c>
      <c r="N41" s="7" t="s">
        <v>45</v>
      </c>
      <c r="O41" s="7" t="s">
        <v>45</v>
      </c>
      <c r="P41" s="7" t="s">
        <v>45</v>
      </c>
      <c r="Q41" s="3"/>
      <c r="R41" s="7" t="s">
        <v>45</v>
      </c>
      <c r="S41" s="7" t="s">
        <v>45</v>
      </c>
      <c r="T41" s="7"/>
      <c r="U41" s="7"/>
      <c r="V41" s="7">
        <v>1</v>
      </c>
      <c r="W41" s="7">
        <v>1</v>
      </c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</row>
    <row r="42" spans="1:62" x14ac:dyDescent="0.35">
      <c r="A42" s="19"/>
      <c r="B42" s="19"/>
      <c r="C42" s="75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</row>
    <row r="43" spans="1:62" x14ac:dyDescent="0.35">
      <c r="A43" s="33" t="s">
        <v>97</v>
      </c>
      <c r="B43" s="19" t="s">
        <v>35</v>
      </c>
      <c r="C43" s="75">
        <v>79.791664123535156</v>
      </c>
      <c r="D43" s="27">
        <v>88.888885498046875</v>
      </c>
      <c r="E43" s="27">
        <v>85.840705871582031</v>
      </c>
      <c r="F43" s="27">
        <v>90.740737915039063</v>
      </c>
      <c r="G43" s="27">
        <v>94.827583312988281</v>
      </c>
      <c r="H43" s="27">
        <v>92.307693481445313</v>
      </c>
      <c r="I43" s="27">
        <v>94.495414733886719</v>
      </c>
      <c r="J43" s="27">
        <v>91.304344177246094</v>
      </c>
      <c r="K43" s="27">
        <v>92</v>
      </c>
      <c r="L43" s="27">
        <v>86.567161560058594</v>
      </c>
      <c r="M43" s="27">
        <v>87.5</v>
      </c>
      <c r="N43" s="27">
        <v>79.104476928710938</v>
      </c>
      <c r="O43" s="27">
        <v>82.014389038085938</v>
      </c>
      <c r="P43" s="27">
        <v>81.081077575683594</v>
      </c>
      <c r="Q43" s="27">
        <v>77.049179077148438</v>
      </c>
      <c r="R43" s="27">
        <v>69.230766296386719</v>
      </c>
      <c r="S43" s="27">
        <v>64.601768493652344</v>
      </c>
      <c r="T43" s="27">
        <v>60.833332061767578</v>
      </c>
      <c r="U43" s="27">
        <v>68.456375122070313</v>
      </c>
      <c r="V43" s="27">
        <v>60</v>
      </c>
      <c r="W43" s="27">
        <v>59.541984558105469</v>
      </c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</row>
    <row r="44" spans="1:62" x14ac:dyDescent="0.35">
      <c r="A44" s="33" t="s">
        <v>97</v>
      </c>
      <c r="B44" s="19" t="s">
        <v>42</v>
      </c>
      <c r="C44" s="75">
        <v>72.683395385742188</v>
      </c>
      <c r="D44" s="27">
        <v>84.931503295898438</v>
      </c>
      <c r="E44" s="27">
        <v>90.476188659667969</v>
      </c>
      <c r="F44" s="27">
        <v>89</v>
      </c>
      <c r="G44" s="27">
        <v>88.990829467773438</v>
      </c>
      <c r="H44" s="27">
        <v>81.03448486328125</v>
      </c>
      <c r="I44" s="27">
        <v>88</v>
      </c>
      <c r="J44" s="27">
        <v>87.640449523925781</v>
      </c>
      <c r="K44" s="27">
        <v>80.952377319335938</v>
      </c>
      <c r="L44" s="27">
        <v>77.551017761230469</v>
      </c>
      <c r="M44" s="27">
        <v>73.809524536132813</v>
      </c>
      <c r="N44" s="27">
        <v>76.635513305664063</v>
      </c>
      <c r="O44" s="27">
        <v>70.535713195800781</v>
      </c>
      <c r="P44" s="27">
        <v>75.892860412597656</v>
      </c>
      <c r="Q44" s="27">
        <v>65.217391967773438</v>
      </c>
      <c r="R44" s="27">
        <v>65.833335876464844</v>
      </c>
      <c r="S44" s="27">
        <v>51.546390533447266</v>
      </c>
      <c r="T44" s="27">
        <v>52.873561859130859</v>
      </c>
      <c r="U44" s="27">
        <v>56.302520751953125</v>
      </c>
      <c r="V44" s="27">
        <v>56.557376861572266</v>
      </c>
      <c r="W44" s="27">
        <v>47.058822631835938</v>
      </c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</row>
    <row r="45" spans="1:62" x14ac:dyDescent="0.35">
      <c r="A45" s="33" t="s">
        <v>97</v>
      </c>
      <c r="B45" s="19" t="s">
        <v>96</v>
      </c>
      <c r="C45" s="75">
        <v>76.519210815429688</v>
      </c>
      <c r="D45" s="27">
        <v>86.896553039550781</v>
      </c>
      <c r="E45" s="27">
        <v>88.073394775390625</v>
      </c>
      <c r="F45" s="27">
        <v>89.903846740722656</v>
      </c>
      <c r="G45" s="27">
        <v>92</v>
      </c>
      <c r="H45" s="27">
        <v>86.695281982421875</v>
      </c>
      <c r="I45" s="27">
        <v>91.387557983398438</v>
      </c>
      <c r="J45" s="27">
        <v>89.705879211425781</v>
      </c>
      <c r="K45" s="27">
        <v>86.341461181640625</v>
      </c>
      <c r="L45" s="27">
        <v>82.758621215820313</v>
      </c>
      <c r="M45" s="27">
        <v>82.075469970703125</v>
      </c>
      <c r="N45" s="27">
        <v>78.00830078125</v>
      </c>
      <c r="O45" s="27">
        <v>76.892433166503906</v>
      </c>
      <c r="P45" s="27">
        <v>78.846153259277344</v>
      </c>
      <c r="Q45" s="27">
        <v>71.428573608398438</v>
      </c>
      <c r="R45" s="27">
        <v>67.647056579589844</v>
      </c>
      <c r="S45" s="27">
        <v>58.571430206298828</v>
      </c>
      <c r="T45" s="27">
        <v>57.487922668457031</v>
      </c>
      <c r="U45" s="27">
        <v>63.197025299072266</v>
      </c>
      <c r="V45" s="27">
        <v>58.403362274169922</v>
      </c>
      <c r="W45" s="27">
        <v>54.077251434326172</v>
      </c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</row>
    <row r="46" spans="1:62" x14ac:dyDescent="0.35">
      <c r="A46" s="19"/>
      <c r="B46" s="19"/>
      <c r="C46" s="75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</row>
    <row r="47" spans="1:62" x14ac:dyDescent="0.35">
      <c r="A47" s="19" t="s">
        <v>38</v>
      </c>
      <c r="B47" s="19" t="s">
        <v>35</v>
      </c>
      <c r="C47" s="75">
        <v>89.256195068359375</v>
      </c>
      <c r="D47" s="7"/>
      <c r="E47" s="7" t="s">
        <v>45</v>
      </c>
      <c r="F47" s="7" t="s">
        <v>45</v>
      </c>
      <c r="G47" s="7" t="s">
        <v>45</v>
      </c>
      <c r="H47" s="7" t="s">
        <v>45</v>
      </c>
      <c r="I47" s="7" t="s">
        <v>45</v>
      </c>
      <c r="J47" s="7" t="s">
        <v>45</v>
      </c>
      <c r="K47" s="7" t="s">
        <v>45</v>
      </c>
      <c r="L47" s="7" t="s">
        <v>45</v>
      </c>
      <c r="M47" s="7" t="s">
        <v>45</v>
      </c>
      <c r="N47" s="7" t="s">
        <v>45</v>
      </c>
      <c r="O47" s="7" t="s">
        <v>45</v>
      </c>
      <c r="P47" s="7" t="s">
        <v>45</v>
      </c>
      <c r="Q47" s="7" t="s">
        <v>45</v>
      </c>
      <c r="R47" s="7" t="s">
        <v>45</v>
      </c>
      <c r="S47" s="7" t="s">
        <v>45</v>
      </c>
      <c r="T47" s="7" t="s">
        <v>45</v>
      </c>
      <c r="U47" s="7" t="s">
        <v>45</v>
      </c>
      <c r="V47" s="7" t="s">
        <v>45</v>
      </c>
      <c r="W47" s="7" t="s">
        <v>45</v>
      </c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</row>
    <row r="48" spans="1:62" x14ac:dyDescent="0.35">
      <c r="A48" s="19" t="s">
        <v>38</v>
      </c>
      <c r="B48" s="19" t="s">
        <v>42</v>
      </c>
      <c r="C48" s="75">
        <v>89.166664123535156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 t="s">
        <v>45</v>
      </c>
      <c r="J48" s="7" t="s">
        <v>45</v>
      </c>
      <c r="K48" s="7" t="s">
        <v>45</v>
      </c>
      <c r="L48" s="7" t="s">
        <v>45</v>
      </c>
      <c r="M48" s="7" t="s">
        <v>45</v>
      </c>
      <c r="N48" s="7" t="s">
        <v>45</v>
      </c>
      <c r="O48" s="7" t="s">
        <v>45</v>
      </c>
      <c r="P48" s="7" t="s">
        <v>45</v>
      </c>
      <c r="Q48" s="7" t="s">
        <v>45</v>
      </c>
      <c r="R48" s="7" t="s">
        <v>45</v>
      </c>
      <c r="S48" s="7" t="s">
        <v>45</v>
      </c>
      <c r="T48" s="7" t="s">
        <v>45</v>
      </c>
      <c r="U48" s="7">
        <v>7</v>
      </c>
      <c r="V48" s="7">
        <v>5</v>
      </c>
      <c r="W48" s="7">
        <v>7</v>
      </c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</row>
    <row r="49" spans="1:62" x14ac:dyDescent="0.35">
      <c r="A49" s="19" t="s">
        <v>38</v>
      </c>
      <c r="B49" s="19" t="s">
        <v>96</v>
      </c>
      <c r="C49" s="75">
        <v>89.211616516113281</v>
      </c>
      <c r="D49" s="16">
        <v>80</v>
      </c>
      <c r="E49" s="27">
        <v>78.571426391601563</v>
      </c>
      <c r="F49" s="16">
        <v>80</v>
      </c>
      <c r="G49" s="16">
        <v>66.666664123535156</v>
      </c>
      <c r="H49" s="27">
        <v>92.307693481445313</v>
      </c>
      <c r="I49" s="16">
        <v>77.777778625488281</v>
      </c>
      <c r="J49" s="16">
        <v>87.5</v>
      </c>
      <c r="K49" s="16">
        <v>90.909088134765625</v>
      </c>
      <c r="L49" s="27">
        <v>93.333335876464844</v>
      </c>
      <c r="M49" s="27">
        <v>92.857139587402344</v>
      </c>
      <c r="N49" s="27">
        <v>92.857139587402344</v>
      </c>
      <c r="O49" s="27">
        <v>92.307693481445313</v>
      </c>
      <c r="P49" s="27">
        <v>86.666664123535156</v>
      </c>
      <c r="Q49" s="27">
        <v>94.736839294433594</v>
      </c>
      <c r="R49" s="16">
        <v>100</v>
      </c>
      <c r="S49" s="16">
        <v>90</v>
      </c>
      <c r="T49" s="27">
        <v>100</v>
      </c>
      <c r="U49" s="27">
        <v>93.75</v>
      </c>
      <c r="V49" s="16">
        <v>88.888885498046875</v>
      </c>
      <c r="W49" s="27">
        <v>88.23529052734375</v>
      </c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</row>
    <row r="51" spans="1:62" x14ac:dyDescent="0.35">
      <c r="A51" s="33" t="s">
        <v>98</v>
      </c>
      <c r="B51" s="19" t="s">
        <v>35</v>
      </c>
      <c r="C51" s="75">
        <v>82.576866149902344</v>
      </c>
      <c r="D51" s="7" t="s">
        <v>45</v>
      </c>
      <c r="E51" s="7" t="s">
        <v>45</v>
      </c>
      <c r="F51" s="7" t="s">
        <v>45</v>
      </c>
      <c r="G51" s="27">
        <v>86.363639831542969</v>
      </c>
      <c r="H51" s="27">
        <v>86.666664123535156</v>
      </c>
      <c r="I51" s="16">
        <v>78.571426391601563</v>
      </c>
      <c r="J51" s="27">
        <v>81.25</v>
      </c>
      <c r="K51" s="27">
        <v>93.333335876464844</v>
      </c>
      <c r="L51" s="27">
        <v>84.375</v>
      </c>
      <c r="M51" s="27">
        <v>88.888885498046875</v>
      </c>
      <c r="N51" s="27">
        <v>74.193550109863281</v>
      </c>
      <c r="O51" s="27">
        <v>87.096771240234375</v>
      </c>
      <c r="P51" s="27">
        <v>95.454544067382813</v>
      </c>
      <c r="Q51" s="16">
        <v>83.720932006835938</v>
      </c>
      <c r="R51" s="27">
        <v>77.777778625488281</v>
      </c>
      <c r="S51" s="27">
        <v>74.358970642089844</v>
      </c>
      <c r="T51" s="27">
        <v>83.606559753417969</v>
      </c>
      <c r="U51" s="16">
        <v>75</v>
      </c>
      <c r="V51" s="27">
        <v>84.313728332519531</v>
      </c>
      <c r="W51" s="27">
        <v>74.626869201660156</v>
      </c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</row>
    <row r="52" spans="1:62" x14ac:dyDescent="0.35">
      <c r="A52" s="33" t="s">
        <v>98</v>
      </c>
      <c r="B52" s="19" t="s">
        <v>42</v>
      </c>
      <c r="C52" s="75">
        <v>75.453048706054688</v>
      </c>
      <c r="D52" s="7" t="s">
        <v>45</v>
      </c>
      <c r="E52" s="7" t="s">
        <v>45</v>
      </c>
      <c r="F52" s="7" t="s">
        <v>45</v>
      </c>
      <c r="G52" s="27">
        <v>81.818183898925781</v>
      </c>
      <c r="H52" s="27">
        <v>73.684211730957031</v>
      </c>
      <c r="I52" s="16">
        <v>100</v>
      </c>
      <c r="J52" s="27">
        <v>76.470588684082031</v>
      </c>
      <c r="K52" s="27">
        <v>95</v>
      </c>
      <c r="L52" s="27">
        <v>75</v>
      </c>
      <c r="M52" s="27">
        <v>82.857139587402344</v>
      </c>
      <c r="N52" s="27">
        <v>81.818183898925781</v>
      </c>
      <c r="O52" s="27">
        <v>80.952377319335938</v>
      </c>
      <c r="P52" s="27">
        <v>70.833335876464844</v>
      </c>
      <c r="Q52" s="16">
        <v>83.720932006835938</v>
      </c>
      <c r="R52" s="27">
        <v>64</v>
      </c>
      <c r="S52" s="27">
        <v>80.434783935546875</v>
      </c>
      <c r="T52" s="27">
        <v>70.909088134765625</v>
      </c>
      <c r="U52" s="16">
        <v>62.745098114013672</v>
      </c>
      <c r="V52" s="27">
        <v>72.727272033691406</v>
      </c>
      <c r="W52" s="27">
        <v>67.924530029296875</v>
      </c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</row>
    <row r="53" spans="1:62" x14ac:dyDescent="0.35">
      <c r="A53" s="33" t="s">
        <v>98</v>
      </c>
      <c r="B53" s="19" t="s">
        <v>164</v>
      </c>
      <c r="C53" s="75">
        <v>79.27301025390625</v>
      </c>
      <c r="D53" s="27">
        <v>78.571426391601563</v>
      </c>
      <c r="E53" s="27">
        <v>90.476188659667969</v>
      </c>
      <c r="F53" s="27">
        <v>86.956520080566406</v>
      </c>
      <c r="G53" s="27">
        <v>84.090911865234375</v>
      </c>
      <c r="H53" s="27">
        <v>79.411766052246094</v>
      </c>
      <c r="I53" s="27">
        <v>85</v>
      </c>
      <c r="J53" s="27">
        <v>79.591835021972656</v>
      </c>
      <c r="K53" s="27">
        <v>94</v>
      </c>
      <c r="L53" s="27">
        <v>80</v>
      </c>
      <c r="M53" s="27">
        <v>85.915489196777344</v>
      </c>
      <c r="N53" s="27">
        <v>77.358489990234375</v>
      </c>
      <c r="O53" s="27">
        <v>84.615386962890625</v>
      </c>
      <c r="P53" s="27">
        <v>86.76470947265625</v>
      </c>
      <c r="Q53" s="27">
        <v>83.908042907714844</v>
      </c>
      <c r="R53" s="27">
        <v>69.767440795898438</v>
      </c>
      <c r="S53" s="27">
        <v>77.647056579589844</v>
      </c>
      <c r="T53" s="27">
        <v>77.586204528808594</v>
      </c>
      <c r="U53" s="27">
        <v>69</v>
      </c>
      <c r="V53" s="27">
        <v>78.301887512207031</v>
      </c>
      <c r="W53" s="27">
        <v>71.666664123535156</v>
      </c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</row>
    <row r="55" spans="1:62" x14ac:dyDescent="0.35">
      <c r="A55" s="19" t="s">
        <v>40</v>
      </c>
      <c r="B55" s="19" t="s">
        <v>35</v>
      </c>
      <c r="C55" s="75">
        <v>87.870063781738281</v>
      </c>
      <c r="D55" s="27">
        <v>91.262138366699219</v>
      </c>
      <c r="E55" s="27">
        <v>88.7218017578125</v>
      </c>
      <c r="F55" s="27">
        <v>89.814811706542969</v>
      </c>
      <c r="G55" s="27">
        <v>92.1568603515625</v>
      </c>
      <c r="H55" s="27">
        <v>91.428573608398438</v>
      </c>
      <c r="I55" s="27">
        <v>89.380531311035156</v>
      </c>
      <c r="J55" s="27">
        <v>86.725662231445313</v>
      </c>
      <c r="K55" s="27">
        <v>91</v>
      </c>
      <c r="L55" s="27">
        <v>90.090087890625</v>
      </c>
      <c r="M55" s="27">
        <v>89.147285461425781</v>
      </c>
      <c r="N55" s="27">
        <v>86.725662231445313</v>
      </c>
      <c r="O55" s="27">
        <v>89.312980651855469</v>
      </c>
      <c r="P55" s="27">
        <v>91.525421142578125</v>
      </c>
      <c r="Q55" s="27">
        <v>83.076919555664063</v>
      </c>
      <c r="R55" s="27">
        <v>85.294120788574219</v>
      </c>
      <c r="S55" s="27">
        <v>86.0465087890625</v>
      </c>
      <c r="T55" s="27">
        <v>85.294120788574219</v>
      </c>
      <c r="U55" s="27">
        <v>87.096771240234375</v>
      </c>
      <c r="V55" s="27">
        <v>83.823532104492188</v>
      </c>
      <c r="W55" s="27">
        <v>84.567901611328125</v>
      </c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</row>
    <row r="56" spans="1:62" x14ac:dyDescent="0.35">
      <c r="A56" s="19" t="s">
        <v>40</v>
      </c>
      <c r="B56" s="19" t="s">
        <v>42</v>
      </c>
      <c r="C56" s="75">
        <v>82.786552429199219</v>
      </c>
      <c r="D56" s="27">
        <v>89.599998474121094</v>
      </c>
      <c r="E56" s="27">
        <v>87.068962097167969</v>
      </c>
      <c r="F56" s="27">
        <v>89.682540893554688</v>
      </c>
      <c r="G56" s="27">
        <v>86.458335876464844</v>
      </c>
      <c r="H56" s="27">
        <v>85.263160705566406</v>
      </c>
      <c r="I56" s="27">
        <v>90</v>
      </c>
      <c r="J56" s="27">
        <v>87.401573181152344</v>
      </c>
      <c r="K56" s="27">
        <v>81.896553039550781</v>
      </c>
      <c r="L56" s="27">
        <v>86.84210205078125</v>
      </c>
      <c r="M56" s="27">
        <v>87.962959289550781</v>
      </c>
      <c r="N56" s="27">
        <v>78.723403930664063</v>
      </c>
      <c r="O56" s="27">
        <v>83.333335876464844</v>
      </c>
      <c r="P56" s="27">
        <v>77.241378784179688</v>
      </c>
      <c r="Q56" s="27">
        <v>80.281692504882813</v>
      </c>
      <c r="R56" s="27">
        <v>78.294570922851563</v>
      </c>
      <c r="S56" s="27">
        <v>76</v>
      </c>
      <c r="T56" s="27">
        <v>82.142860412597656</v>
      </c>
      <c r="U56" s="27">
        <v>80.419578552246094</v>
      </c>
      <c r="V56" s="27">
        <v>79.136688232421875</v>
      </c>
      <c r="W56" s="27">
        <v>75.757575988769531</v>
      </c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</row>
    <row r="57" spans="1:62" x14ac:dyDescent="0.35">
      <c r="A57" s="19" t="s">
        <v>40</v>
      </c>
      <c r="B57" s="19" t="s">
        <v>96</v>
      </c>
      <c r="C57" s="75">
        <v>85.357429504394531</v>
      </c>
      <c r="D57" s="27">
        <v>90.350875854492188</v>
      </c>
      <c r="E57" s="27">
        <v>87.951805114746094</v>
      </c>
      <c r="F57" s="27">
        <v>89.74359130859375</v>
      </c>
      <c r="G57" s="27">
        <v>89.393936157226563</v>
      </c>
      <c r="H57" s="27">
        <v>88.5</v>
      </c>
      <c r="I57" s="27">
        <v>89.655174255371094</v>
      </c>
      <c r="J57" s="27">
        <v>87.083335876464844</v>
      </c>
      <c r="K57" s="27">
        <v>86.175117492675781</v>
      </c>
      <c r="L57" s="27">
        <v>88.495574951171875</v>
      </c>
      <c r="M57" s="27">
        <v>88.655464172363281</v>
      </c>
      <c r="N57" s="27">
        <v>82.352943420410156</v>
      </c>
      <c r="O57" s="27">
        <v>86.561264038085938</v>
      </c>
      <c r="P57" s="27">
        <v>83.834587097167969</v>
      </c>
      <c r="Q57" s="27">
        <v>81.751823425292969</v>
      </c>
      <c r="R57" s="27">
        <v>81.886795043945313</v>
      </c>
      <c r="S57" s="27">
        <v>81.102363586425781</v>
      </c>
      <c r="T57" s="27">
        <v>83.928573608398438</v>
      </c>
      <c r="U57" s="27">
        <v>83.643119812011719</v>
      </c>
      <c r="V57" s="27">
        <v>81.654678344726563</v>
      </c>
      <c r="W57" s="27">
        <v>80.471382141113281</v>
      </c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</row>
    <row r="58" spans="1:62" x14ac:dyDescent="0.35">
      <c r="A58" s="19"/>
      <c r="B58" s="19"/>
      <c r="C58" s="75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</row>
    <row r="59" spans="1:62" x14ac:dyDescent="0.35">
      <c r="A59" s="33" t="s">
        <v>41</v>
      </c>
      <c r="B59" s="19" t="s">
        <v>35</v>
      </c>
      <c r="C59" s="75">
        <v>75.888328552246094</v>
      </c>
      <c r="D59" s="27"/>
      <c r="E59" s="27"/>
      <c r="F59" s="27"/>
      <c r="G59" s="27"/>
      <c r="H59" s="27"/>
      <c r="I59" s="7" t="s">
        <v>45</v>
      </c>
      <c r="J59" s="28" t="s">
        <v>45</v>
      </c>
      <c r="K59" s="27">
        <v>93.333335876464844</v>
      </c>
      <c r="L59" s="27">
        <v>66.666664123535156</v>
      </c>
      <c r="M59" s="27">
        <v>85.714286804199219</v>
      </c>
      <c r="N59" s="27">
        <v>93.75</v>
      </c>
      <c r="O59" s="27">
        <v>93.548385620117188</v>
      </c>
      <c r="P59" s="27">
        <v>83.333335876464844</v>
      </c>
      <c r="Q59" s="27">
        <v>67.741935729980469</v>
      </c>
      <c r="R59" s="27">
        <v>65</v>
      </c>
      <c r="S59" s="27">
        <v>62.5</v>
      </c>
      <c r="T59" s="27">
        <v>60.416667938232422</v>
      </c>
      <c r="U59" s="27">
        <v>68.292686462402344</v>
      </c>
      <c r="V59" s="27">
        <v>78.947364807128906</v>
      </c>
      <c r="W59" s="27">
        <v>86.486488342285156</v>
      </c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</row>
    <row r="60" spans="1:62" x14ac:dyDescent="0.35">
      <c r="A60" s="33" t="s">
        <v>41</v>
      </c>
      <c r="B60" s="19" t="s">
        <v>42</v>
      </c>
      <c r="C60" s="75">
        <v>76.065574645996094</v>
      </c>
      <c r="D60" s="27"/>
      <c r="E60" s="27"/>
      <c r="F60" s="27"/>
      <c r="G60" s="27"/>
      <c r="H60" s="27"/>
      <c r="I60" s="7" t="s">
        <v>45</v>
      </c>
      <c r="J60" s="28" t="s">
        <v>45</v>
      </c>
      <c r="K60" s="27">
        <v>90.909088134765625</v>
      </c>
      <c r="L60" s="27">
        <v>92.857139587402344</v>
      </c>
      <c r="M60" s="27">
        <v>78.571426391601563</v>
      </c>
      <c r="N60" s="27">
        <v>75</v>
      </c>
      <c r="O60" s="27">
        <v>80</v>
      </c>
      <c r="P60" s="27">
        <v>80</v>
      </c>
      <c r="Q60" s="27">
        <v>80.769233703613281</v>
      </c>
      <c r="R60" s="27">
        <v>77.777778625488281</v>
      </c>
      <c r="S60" s="27">
        <v>68.75</v>
      </c>
      <c r="T60" s="27">
        <v>89.473686218261719</v>
      </c>
      <c r="U60" s="27">
        <v>64</v>
      </c>
      <c r="V60" s="27">
        <v>73.809524536132813</v>
      </c>
      <c r="W60" s="27">
        <v>56.756755828857422</v>
      </c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</row>
    <row r="61" spans="1:62" x14ac:dyDescent="0.35">
      <c r="A61" s="33" t="s">
        <v>41</v>
      </c>
      <c r="B61" s="19" t="s">
        <v>96</v>
      </c>
      <c r="C61" s="75">
        <v>76.034233093261719</v>
      </c>
      <c r="D61" s="27"/>
      <c r="E61" s="27"/>
      <c r="F61" s="27"/>
      <c r="G61" s="27"/>
      <c r="H61" s="27"/>
      <c r="I61" s="7" t="s">
        <v>45</v>
      </c>
      <c r="J61" s="27">
        <v>96.296295166015625</v>
      </c>
      <c r="K61" s="27">
        <v>92.307693481445313</v>
      </c>
      <c r="L61" s="27">
        <v>77.142860412597656</v>
      </c>
      <c r="M61" s="27">
        <v>82.142860412597656</v>
      </c>
      <c r="N61" s="27">
        <v>84.375</v>
      </c>
      <c r="O61" s="27">
        <v>89.13043212890625</v>
      </c>
      <c r="P61" s="27">
        <v>81.818183898925781</v>
      </c>
      <c r="Q61" s="27">
        <v>73.684211730957031</v>
      </c>
      <c r="R61" s="27">
        <v>73.214286804199219</v>
      </c>
      <c r="S61" s="27">
        <v>64.583335876464844</v>
      </c>
      <c r="T61" s="27">
        <v>69.117645263671875</v>
      </c>
      <c r="U61" s="27">
        <v>67.164176940917969</v>
      </c>
      <c r="V61" s="27">
        <v>76.25</v>
      </c>
      <c r="W61" s="27">
        <v>71.621620178222656</v>
      </c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</row>
    <row r="62" spans="1:62" x14ac:dyDescent="0.35">
      <c r="A62" s="19"/>
      <c r="B62" s="19"/>
      <c r="C62" s="8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</row>
    <row r="63" spans="1:62" x14ac:dyDescent="0.35"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</row>
    <row r="64" spans="1:62" x14ac:dyDescent="0.35">
      <c r="A64" s="102" t="s">
        <v>27</v>
      </c>
      <c r="B64" s="102"/>
      <c r="C64" s="102"/>
      <c r="D64" s="102"/>
      <c r="E64" s="102"/>
      <c r="F64" s="102"/>
      <c r="G64" s="10"/>
      <c r="H64" s="10"/>
      <c r="I64" s="10"/>
      <c r="J64" s="10"/>
      <c r="K64" s="10"/>
      <c r="L64" s="10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</row>
    <row r="65" spans="1:63" x14ac:dyDescent="0.35">
      <c r="A65" s="102" t="s">
        <v>48</v>
      </c>
      <c r="B65" s="102"/>
      <c r="C65" s="102"/>
      <c r="D65" s="102"/>
      <c r="E65" s="102"/>
      <c r="F65" s="102"/>
      <c r="G65" s="11"/>
      <c r="H65" s="11"/>
      <c r="I65" s="11"/>
      <c r="J65" s="11"/>
      <c r="K65" s="11"/>
      <c r="L65" s="11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</row>
    <row r="66" spans="1:63" x14ac:dyDescent="0.35">
      <c r="A66" s="102" t="s">
        <v>49</v>
      </c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</row>
    <row r="67" spans="1:63" x14ac:dyDescent="0.35">
      <c r="A67" s="8" t="s">
        <v>120</v>
      </c>
      <c r="B67" s="35"/>
      <c r="C67" s="10"/>
      <c r="D67" s="11"/>
      <c r="E67" s="11"/>
      <c r="F67" s="11"/>
      <c r="G67" s="11"/>
      <c r="H67" s="11"/>
      <c r="I67" s="11"/>
      <c r="J67" s="11"/>
      <c r="K67" s="11"/>
      <c r="L67" s="11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</row>
    <row r="68" spans="1:63" x14ac:dyDescent="0.35">
      <c r="A68" s="37" t="s">
        <v>31</v>
      </c>
      <c r="B68" s="35"/>
      <c r="C68" s="10"/>
      <c r="D68" s="11"/>
      <c r="E68" s="11"/>
      <c r="F68" s="11"/>
      <c r="G68" s="3"/>
      <c r="H68" s="3"/>
      <c r="I68" s="3"/>
      <c r="J68" s="3"/>
      <c r="K68" s="3"/>
      <c r="L68" s="3"/>
      <c r="M68" s="3"/>
    </row>
  </sheetData>
  <mergeCells count="4">
    <mergeCell ref="A66:L66"/>
    <mergeCell ref="A1:BJ1"/>
    <mergeCell ref="A64:F64"/>
    <mergeCell ref="A65:F65"/>
  </mergeCells>
  <conditionalFormatting sqref="C4:AR30">
    <cfRule type="cellIs" dxfId="12" priority="8" operator="between">
      <formula>1</formula>
      <formula>9</formula>
    </cfRule>
  </conditionalFormatting>
  <conditionalFormatting sqref="D51:F53">
    <cfRule type="cellIs" dxfId="11" priority="2" operator="between">
      <formula>1</formula>
      <formula>9</formula>
    </cfRule>
  </conditionalFormatting>
  <conditionalFormatting sqref="D39:H41">
    <cfRule type="cellIs" dxfId="10" priority="7" operator="between">
      <formula>1</formula>
      <formula>9</formula>
    </cfRule>
  </conditionalFormatting>
  <conditionalFormatting sqref="D47:W49">
    <cfRule type="cellIs" dxfId="9" priority="3" operator="between">
      <formula>1</formula>
      <formula>9</formula>
    </cfRule>
  </conditionalFormatting>
  <conditionalFormatting sqref="I59:I61">
    <cfRule type="cellIs" dxfId="8" priority="1" operator="between">
      <formula>1</formula>
      <formula>9</formula>
    </cfRule>
  </conditionalFormatting>
  <conditionalFormatting sqref="J39:W41">
    <cfRule type="cellIs" dxfId="7" priority="5" operator="between">
      <formula>1</formula>
      <formula>9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K37"/>
  <sheetViews>
    <sheetView workbookViewId="0">
      <selection sqref="A1:AP1"/>
    </sheetView>
  </sheetViews>
  <sheetFormatPr defaultColWidth="10.54296875" defaultRowHeight="14.5" x14ac:dyDescent="0.35"/>
  <cols>
    <col min="1" max="1" width="22.81640625" customWidth="1"/>
  </cols>
  <sheetData>
    <row r="1" spans="1:43" ht="18.649999999999999" customHeight="1" x14ac:dyDescent="0.35">
      <c r="A1" s="100" t="s">
        <v>165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9"/>
    </row>
    <row r="2" spans="1:43" x14ac:dyDescent="0.35">
      <c r="A2" s="19"/>
      <c r="B2" s="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</row>
    <row r="3" spans="1:43" ht="43.5" x14ac:dyDescent="0.35">
      <c r="A3" s="20" t="s">
        <v>166</v>
      </c>
      <c r="B3" s="5" t="s">
        <v>53</v>
      </c>
      <c r="C3" s="21" t="s">
        <v>167</v>
      </c>
      <c r="D3" s="21" t="s">
        <v>55</v>
      </c>
      <c r="E3" s="21" t="s">
        <v>168</v>
      </c>
      <c r="F3" s="21" t="s">
        <v>57</v>
      </c>
      <c r="G3" s="21" t="s">
        <v>169</v>
      </c>
      <c r="H3" s="21" t="s">
        <v>59</v>
      </c>
      <c r="I3" s="21" t="s">
        <v>170</v>
      </c>
      <c r="J3" s="21" t="s">
        <v>61</v>
      </c>
      <c r="K3" s="21" t="s">
        <v>171</v>
      </c>
      <c r="L3" s="21" t="s">
        <v>63</v>
      </c>
      <c r="M3" s="21" t="s">
        <v>172</v>
      </c>
      <c r="N3" s="21" t="s">
        <v>65</v>
      </c>
      <c r="O3" s="21" t="s">
        <v>173</v>
      </c>
      <c r="P3" s="21" t="s">
        <v>67</v>
      </c>
      <c r="Q3" s="21" t="s">
        <v>174</v>
      </c>
      <c r="R3" s="21" t="s">
        <v>69</v>
      </c>
      <c r="S3" s="21" t="s">
        <v>175</v>
      </c>
      <c r="T3" s="21" t="s">
        <v>71</v>
      </c>
      <c r="U3" s="21" t="s">
        <v>176</v>
      </c>
      <c r="V3" s="21" t="s">
        <v>73</v>
      </c>
      <c r="W3" s="21" t="s">
        <v>177</v>
      </c>
      <c r="X3" s="21" t="s">
        <v>75</v>
      </c>
      <c r="Y3" s="21" t="s">
        <v>178</v>
      </c>
      <c r="Z3" s="21" t="s">
        <v>77</v>
      </c>
      <c r="AA3" s="21" t="s">
        <v>179</v>
      </c>
      <c r="AB3" s="21" t="s">
        <v>79</v>
      </c>
      <c r="AC3" s="21" t="s">
        <v>180</v>
      </c>
      <c r="AD3" s="21" t="s">
        <v>81</v>
      </c>
      <c r="AE3" s="21" t="s">
        <v>181</v>
      </c>
      <c r="AF3" s="21" t="s">
        <v>83</v>
      </c>
      <c r="AG3" s="21" t="s">
        <v>182</v>
      </c>
      <c r="AH3" s="21" t="s">
        <v>85</v>
      </c>
      <c r="AI3" s="21" t="s">
        <v>183</v>
      </c>
      <c r="AJ3" s="21" t="s">
        <v>87</v>
      </c>
      <c r="AK3" s="21" t="s">
        <v>184</v>
      </c>
      <c r="AL3" s="21" t="s">
        <v>89</v>
      </c>
      <c r="AM3" s="21" t="s">
        <v>185</v>
      </c>
      <c r="AN3" s="21" t="s">
        <v>91</v>
      </c>
      <c r="AO3" s="21" t="s">
        <v>186</v>
      </c>
      <c r="AP3" s="21" t="s">
        <v>93</v>
      </c>
      <c r="AQ3" s="21" t="s">
        <v>187</v>
      </c>
    </row>
    <row r="4" spans="1:43" x14ac:dyDescent="0.35">
      <c r="A4" s="42" t="s">
        <v>188</v>
      </c>
      <c r="B4" s="6">
        <v>3444</v>
      </c>
      <c r="C4" s="7">
        <v>3145</v>
      </c>
      <c r="D4" s="7">
        <v>219</v>
      </c>
      <c r="E4" s="7">
        <v>199</v>
      </c>
      <c r="F4" s="7">
        <v>255</v>
      </c>
      <c r="G4" s="7">
        <v>229</v>
      </c>
      <c r="H4" s="7">
        <v>198</v>
      </c>
      <c r="I4" s="7">
        <v>181</v>
      </c>
      <c r="J4" s="7">
        <v>165</v>
      </c>
      <c r="K4" s="7">
        <v>150</v>
      </c>
      <c r="L4" s="7">
        <v>185</v>
      </c>
      <c r="M4" s="7">
        <v>166</v>
      </c>
      <c r="N4" s="7">
        <v>181</v>
      </c>
      <c r="O4" s="7">
        <v>169</v>
      </c>
      <c r="P4" s="7">
        <v>180</v>
      </c>
      <c r="Q4" s="7">
        <v>164</v>
      </c>
      <c r="R4" s="7" t="s">
        <v>45</v>
      </c>
      <c r="S4" s="7" t="s">
        <v>45</v>
      </c>
      <c r="T4" s="7">
        <v>162</v>
      </c>
      <c r="U4" s="7">
        <v>152</v>
      </c>
      <c r="V4" s="7">
        <v>180</v>
      </c>
      <c r="W4" s="7">
        <v>168</v>
      </c>
      <c r="X4" s="7">
        <v>167</v>
      </c>
      <c r="Y4" s="7">
        <v>154</v>
      </c>
      <c r="Z4" s="7">
        <v>175</v>
      </c>
      <c r="AA4" s="7">
        <v>167</v>
      </c>
      <c r="AB4" s="7">
        <v>168</v>
      </c>
      <c r="AC4" s="7">
        <v>158</v>
      </c>
      <c r="AD4" s="7">
        <v>183</v>
      </c>
      <c r="AE4" s="7">
        <v>169</v>
      </c>
      <c r="AF4" s="7">
        <v>168</v>
      </c>
      <c r="AG4" s="7">
        <v>152</v>
      </c>
      <c r="AH4" s="7">
        <v>166</v>
      </c>
      <c r="AI4" s="7">
        <v>151</v>
      </c>
      <c r="AJ4" s="7">
        <v>175</v>
      </c>
      <c r="AK4" s="7">
        <v>157</v>
      </c>
      <c r="AL4" s="7">
        <v>174</v>
      </c>
      <c r="AM4" s="7">
        <v>158</v>
      </c>
      <c r="AN4" s="7">
        <v>155</v>
      </c>
      <c r="AO4" s="7">
        <v>141</v>
      </c>
      <c r="AP4" s="7">
        <v>180</v>
      </c>
      <c r="AQ4" s="7">
        <v>155</v>
      </c>
    </row>
    <row r="5" spans="1:43" x14ac:dyDescent="0.35">
      <c r="A5" s="11" t="s">
        <v>35</v>
      </c>
      <c r="B5" s="6">
        <v>1720</v>
      </c>
      <c r="C5" s="7">
        <v>1590</v>
      </c>
      <c r="D5" s="7">
        <v>96</v>
      </c>
      <c r="E5" s="7">
        <v>86</v>
      </c>
      <c r="F5" s="7">
        <v>125</v>
      </c>
      <c r="G5" s="7">
        <v>114</v>
      </c>
      <c r="H5" s="7">
        <v>96</v>
      </c>
      <c r="I5" s="7">
        <v>89</v>
      </c>
      <c r="J5" s="7">
        <v>89</v>
      </c>
      <c r="K5" s="7">
        <v>85</v>
      </c>
      <c r="L5" s="7">
        <v>95</v>
      </c>
      <c r="M5" s="7">
        <v>89</v>
      </c>
      <c r="N5" s="7">
        <v>93</v>
      </c>
      <c r="O5" s="7">
        <v>88</v>
      </c>
      <c r="P5" s="7">
        <v>81</v>
      </c>
      <c r="Q5" s="7">
        <v>73</v>
      </c>
      <c r="R5" s="7" t="s">
        <v>45</v>
      </c>
      <c r="S5" s="7" t="s">
        <v>45</v>
      </c>
      <c r="T5" s="7">
        <v>76</v>
      </c>
      <c r="U5" s="7">
        <v>71</v>
      </c>
      <c r="V5" s="7">
        <v>94</v>
      </c>
      <c r="W5" s="7">
        <v>87</v>
      </c>
      <c r="X5" s="7">
        <v>82</v>
      </c>
      <c r="Y5" s="7">
        <v>75</v>
      </c>
      <c r="Z5" s="7">
        <v>109</v>
      </c>
      <c r="AA5" s="7">
        <v>105</v>
      </c>
      <c r="AB5" s="7">
        <v>78</v>
      </c>
      <c r="AC5" s="7">
        <v>73</v>
      </c>
      <c r="AD5" s="7">
        <v>80</v>
      </c>
      <c r="AE5" s="7">
        <v>75</v>
      </c>
      <c r="AF5" s="7">
        <v>81</v>
      </c>
      <c r="AG5" s="7">
        <v>76</v>
      </c>
      <c r="AH5" s="7">
        <v>88</v>
      </c>
      <c r="AI5" s="7">
        <v>78</v>
      </c>
      <c r="AJ5" s="7">
        <v>91</v>
      </c>
      <c r="AK5" s="7">
        <v>83</v>
      </c>
      <c r="AL5" s="7">
        <v>81</v>
      </c>
      <c r="AM5" s="7">
        <v>77</v>
      </c>
      <c r="AN5" s="7">
        <v>74</v>
      </c>
      <c r="AO5" s="7">
        <v>69</v>
      </c>
      <c r="AP5" s="7">
        <v>109</v>
      </c>
      <c r="AQ5" s="7">
        <v>95</v>
      </c>
    </row>
    <row r="6" spans="1:43" x14ac:dyDescent="0.35">
      <c r="A6" s="11" t="s">
        <v>42</v>
      </c>
      <c r="B6" s="6">
        <v>1710</v>
      </c>
      <c r="C6" s="7">
        <v>1541</v>
      </c>
      <c r="D6" s="7">
        <v>123</v>
      </c>
      <c r="E6" s="7">
        <v>113</v>
      </c>
      <c r="F6" s="7">
        <v>130</v>
      </c>
      <c r="G6" s="7">
        <v>115</v>
      </c>
      <c r="H6" s="7">
        <v>102</v>
      </c>
      <c r="I6" s="7">
        <v>92</v>
      </c>
      <c r="J6" s="7">
        <v>76</v>
      </c>
      <c r="K6" s="7">
        <v>65</v>
      </c>
      <c r="L6" s="7">
        <v>90</v>
      </c>
      <c r="M6" s="7">
        <v>77</v>
      </c>
      <c r="N6" s="7">
        <v>88</v>
      </c>
      <c r="O6" s="7">
        <v>81</v>
      </c>
      <c r="P6" s="7">
        <v>99</v>
      </c>
      <c r="Q6" s="7">
        <v>91</v>
      </c>
      <c r="R6" s="7" t="s">
        <v>45</v>
      </c>
      <c r="S6" s="7" t="s">
        <v>45</v>
      </c>
      <c r="T6" s="7">
        <v>86</v>
      </c>
      <c r="U6" s="7">
        <v>81</v>
      </c>
      <c r="V6" s="7">
        <v>85</v>
      </c>
      <c r="W6" s="7">
        <v>80</v>
      </c>
      <c r="X6" s="7">
        <v>84</v>
      </c>
      <c r="Y6" s="7">
        <v>78</v>
      </c>
      <c r="Z6" s="7">
        <v>66</v>
      </c>
      <c r="AA6" s="7">
        <v>62</v>
      </c>
      <c r="AB6" s="7">
        <v>88</v>
      </c>
      <c r="AC6" s="7">
        <v>83</v>
      </c>
      <c r="AD6" s="7">
        <v>101</v>
      </c>
      <c r="AE6" s="7">
        <v>92</v>
      </c>
      <c r="AF6" s="7">
        <v>87</v>
      </c>
      <c r="AG6" s="7">
        <v>76</v>
      </c>
      <c r="AH6" s="7">
        <v>78</v>
      </c>
      <c r="AI6" s="7">
        <v>73</v>
      </c>
      <c r="AJ6" s="7">
        <v>80</v>
      </c>
      <c r="AK6" s="7">
        <v>70</v>
      </c>
      <c r="AL6" s="7">
        <v>92</v>
      </c>
      <c r="AM6" s="7">
        <v>80</v>
      </c>
      <c r="AN6" s="7">
        <v>79</v>
      </c>
      <c r="AO6" s="7">
        <v>70</v>
      </c>
      <c r="AP6" s="7">
        <v>70</v>
      </c>
      <c r="AQ6" s="7">
        <v>59</v>
      </c>
    </row>
    <row r="7" spans="1:43" x14ac:dyDescent="0.35">
      <c r="A7" s="19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</row>
    <row r="8" spans="1:43" x14ac:dyDescent="0.35">
      <c r="A8" s="43" t="s">
        <v>189</v>
      </c>
      <c r="B8" s="6">
        <v>8239</v>
      </c>
      <c r="C8" s="7">
        <v>6292</v>
      </c>
      <c r="D8" s="7">
        <v>190</v>
      </c>
      <c r="E8" s="7">
        <v>160</v>
      </c>
      <c r="F8" s="7">
        <v>249</v>
      </c>
      <c r="G8" s="7">
        <v>213</v>
      </c>
      <c r="H8" s="7">
        <v>280</v>
      </c>
      <c r="I8" s="7">
        <v>247</v>
      </c>
      <c r="J8" s="7">
        <v>313</v>
      </c>
      <c r="K8" s="7">
        <v>279</v>
      </c>
      <c r="L8" s="7">
        <v>298</v>
      </c>
      <c r="M8" s="7">
        <v>256</v>
      </c>
      <c r="N8" s="7">
        <v>293</v>
      </c>
      <c r="O8" s="7">
        <v>254</v>
      </c>
      <c r="P8" s="7">
        <v>351</v>
      </c>
      <c r="Q8" s="7">
        <v>301</v>
      </c>
      <c r="R8" s="7">
        <v>504</v>
      </c>
      <c r="S8" s="7">
        <v>443</v>
      </c>
      <c r="T8" s="7">
        <v>413</v>
      </c>
      <c r="U8" s="7">
        <v>335</v>
      </c>
      <c r="V8" s="7">
        <v>387</v>
      </c>
      <c r="W8" s="7">
        <v>317</v>
      </c>
      <c r="X8" s="7">
        <v>435</v>
      </c>
      <c r="Y8" s="7">
        <v>332</v>
      </c>
      <c r="Z8" s="7">
        <v>440</v>
      </c>
      <c r="AA8" s="7">
        <v>342</v>
      </c>
      <c r="AB8" s="7">
        <v>489</v>
      </c>
      <c r="AC8" s="7">
        <v>379</v>
      </c>
      <c r="AD8" s="7">
        <v>492</v>
      </c>
      <c r="AE8" s="7">
        <v>358</v>
      </c>
      <c r="AF8" s="7">
        <v>488</v>
      </c>
      <c r="AG8" s="7">
        <v>337</v>
      </c>
      <c r="AH8" s="7">
        <v>444</v>
      </c>
      <c r="AI8" s="7">
        <v>287</v>
      </c>
      <c r="AJ8" s="7">
        <v>509</v>
      </c>
      <c r="AK8" s="7">
        <v>346</v>
      </c>
      <c r="AL8" s="7">
        <v>548</v>
      </c>
      <c r="AM8" s="7">
        <v>366</v>
      </c>
      <c r="AN8" s="7">
        <v>555</v>
      </c>
      <c r="AO8" s="7">
        <v>376</v>
      </c>
      <c r="AP8" s="7">
        <v>561</v>
      </c>
      <c r="AQ8" s="7">
        <v>364</v>
      </c>
    </row>
    <row r="9" spans="1:43" x14ac:dyDescent="0.35">
      <c r="A9" s="11" t="s">
        <v>35</v>
      </c>
      <c r="B9" s="6">
        <v>4337</v>
      </c>
      <c r="C9" s="7">
        <v>3453</v>
      </c>
      <c r="D9" s="7">
        <v>97</v>
      </c>
      <c r="E9" s="7">
        <v>86</v>
      </c>
      <c r="F9" s="7">
        <v>141</v>
      </c>
      <c r="G9" s="7">
        <v>120</v>
      </c>
      <c r="H9" s="7">
        <v>134</v>
      </c>
      <c r="I9" s="7">
        <v>118</v>
      </c>
      <c r="J9" s="7">
        <v>157</v>
      </c>
      <c r="K9" s="7">
        <v>141</v>
      </c>
      <c r="L9" s="7">
        <v>152</v>
      </c>
      <c r="M9" s="7">
        <v>137</v>
      </c>
      <c r="N9" s="7">
        <v>166</v>
      </c>
      <c r="O9" s="7">
        <v>144</v>
      </c>
      <c r="P9" s="7">
        <v>203</v>
      </c>
      <c r="Q9" s="7">
        <v>178</v>
      </c>
      <c r="R9" s="7">
        <v>249</v>
      </c>
      <c r="S9" s="7">
        <v>229</v>
      </c>
      <c r="T9" s="7">
        <v>236</v>
      </c>
      <c r="U9" s="7">
        <v>198</v>
      </c>
      <c r="V9" s="7">
        <v>223</v>
      </c>
      <c r="W9" s="7">
        <v>193</v>
      </c>
      <c r="X9" s="7">
        <v>222</v>
      </c>
      <c r="Y9" s="7">
        <v>176</v>
      </c>
      <c r="Z9" s="7">
        <v>230</v>
      </c>
      <c r="AA9" s="7">
        <v>188</v>
      </c>
      <c r="AB9" s="7">
        <v>261</v>
      </c>
      <c r="AC9" s="7">
        <v>221</v>
      </c>
      <c r="AD9" s="7">
        <v>254</v>
      </c>
      <c r="AE9" s="7">
        <v>192</v>
      </c>
      <c r="AF9" s="7">
        <v>236</v>
      </c>
      <c r="AG9" s="7">
        <v>169</v>
      </c>
      <c r="AH9" s="7">
        <v>234</v>
      </c>
      <c r="AI9" s="7">
        <v>163</v>
      </c>
      <c r="AJ9" s="7">
        <v>282</v>
      </c>
      <c r="AK9" s="7">
        <v>193</v>
      </c>
      <c r="AL9" s="7">
        <v>289</v>
      </c>
      <c r="AM9" s="7">
        <v>205</v>
      </c>
      <c r="AN9" s="7">
        <v>273</v>
      </c>
      <c r="AO9" s="7">
        <v>191</v>
      </c>
      <c r="AP9" s="7">
        <v>298</v>
      </c>
      <c r="AQ9" s="7">
        <v>211</v>
      </c>
    </row>
    <row r="10" spans="1:43" x14ac:dyDescent="0.35">
      <c r="A10" s="11" t="s">
        <v>42</v>
      </c>
      <c r="B10" s="6">
        <v>3885</v>
      </c>
      <c r="C10" s="7">
        <v>2823</v>
      </c>
      <c r="D10" s="7">
        <v>93</v>
      </c>
      <c r="E10" s="7">
        <v>74</v>
      </c>
      <c r="F10" s="7">
        <v>108</v>
      </c>
      <c r="G10" s="7">
        <v>93</v>
      </c>
      <c r="H10" s="7">
        <v>146</v>
      </c>
      <c r="I10" s="7">
        <v>129</v>
      </c>
      <c r="J10" s="7">
        <v>156</v>
      </c>
      <c r="K10" s="7">
        <v>138</v>
      </c>
      <c r="L10" s="7">
        <v>146</v>
      </c>
      <c r="M10" s="7">
        <v>119</v>
      </c>
      <c r="N10" s="7">
        <v>126</v>
      </c>
      <c r="O10" s="7">
        <v>109</v>
      </c>
      <c r="P10" s="7">
        <v>148</v>
      </c>
      <c r="Q10" s="7">
        <v>123</v>
      </c>
      <c r="R10" s="7">
        <v>254</v>
      </c>
      <c r="S10" s="7">
        <v>213</v>
      </c>
      <c r="T10" s="7">
        <v>176</v>
      </c>
      <c r="U10" s="7">
        <v>136</v>
      </c>
      <c r="V10" s="7">
        <v>164</v>
      </c>
      <c r="W10" s="7">
        <v>124</v>
      </c>
      <c r="X10" s="7">
        <v>213</v>
      </c>
      <c r="Y10" s="7">
        <v>156</v>
      </c>
      <c r="Z10" s="7">
        <v>208</v>
      </c>
      <c r="AA10" s="7">
        <v>152</v>
      </c>
      <c r="AB10" s="7">
        <v>227</v>
      </c>
      <c r="AC10" s="7">
        <v>157</v>
      </c>
      <c r="AD10" s="7">
        <v>236</v>
      </c>
      <c r="AE10" s="7">
        <v>164</v>
      </c>
      <c r="AF10" s="7">
        <v>251</v>
      </c>
      <c r="AG10" s="7">
        <v>167</v>
      </c>
      <c r="AH10" s="7">
        <v>210</v>
      </c>
      <c r="AI10" s="7">
        <v>124</v>
      </c>
      <c r="AJ10" s="7">
        <v>226</v>
      </c>
      <c r="AK10" s="7">
        <v>152</v>
      </c>
      <c r="AL10" s="7">
        <v>255</v>
      </c>
      <c r="AM10" s="7">
        <v>157</v>
      </c>
      <c r="AN10" s="7">
        <v>280</v>
      </c>
      <c r="AO10" s="7">
        <v>183</v>
      </c>
      <c r="AP10" s="7">
        <v>262</v>
      </c>
      <c r="AQ10" s="7">
        <v>153</v>
      </c>
    </row>
    <row r="11" spans="1:43" x14ac:dyDescent="0.35">
      <c r="A11" s="19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</row>
    <row r="12" spans="1:43" x14ac:dyDescent="0.35">
      <c r="A12" s="43" t="s">
        <v>190</v>
      </c>
      <c r="B12" s="6">
        <v>11699</v>
      </c>
      <c r="C12" s="7">
        <v>9448</v>
      </c>
      <c r="D12" s="7">
        <v>409</v>
      </c>
      <c r="E12" s="7">
        <v>359</v>
      </c>
      <c r="F12" s="7">
        <v>504</v>
      </c>
      <c r="G12" s="7">
        <v>442</v>
      </c>
      <c r="H12" s="7">
        <v>479</v>
      </c>
      <c r="I12" s="7">
        <v>429</v>
      </c>
      <c r="J12" s="7">
        <v>479</v>
      </c>
      <c r="K12" s="7">
        <v>430</v>
      </c>
      <c r="L12" s="7">
        <v>484</v>
      </c>
      <c r="M12" s="7">
        <v>422</v>
      </c>
      <c r="N12" s="7">
        <v>474</v>
      </c>
      <c r="O12" s="7">
        <v>423</v>
      </c>
      <c r="P12" s="7">
        <v>531</v>
      </c>
      <c r="Q12" s="7">
        <v>465</v>
      </c>
      <c r="R12" s="7">
        <v>512</v>
      </c>
      <c r="S12" s="7">
        <v>448</v>
      </c>
      <c r="T12" s="7">
        <v>575</v>
      </c>
      <c r="U12" s="7">
        <v>487</v>
      </c>
      <c r="V12" s="7">
        <v>567</v>
      </c>
      <c r="W12" s="7">
        <v>485</v>
      </c>
      <c r="X12" s="7">
        <v>602</v>
      </c>
      <c r="Y12" s="7">
        <v>486</v>
      </c>
      <c r="Z12" s="7">
        <v>616</v>
      </c>
      <c r="AA12" s="7">
        <v>510</v>
      </c>
      <c r="AB12" s="7">
        <v>657</v>
      </c>
      <c r="AC12" s="7">
        <v>537</v>
      </c>
      <c r="AD12" s="7">
        <v>675</v>
      </c>
      <c r="AE12" s="7">
        <v>527</v>
      </c>
      <c r="AF12" s="7">
        <v>656</v>
      </c>
      <c r="AG12" s="7">
        <v>489</v>
      </c>
      <c r="AH12" s="7">
        <v>610</v>
      </c>
      <c r="AI12" s="7">
        <v>438</v>
      </c>
      <c r="AJ12" s="7">
        <v>684</v>
      </c>
      <c r="AK12" s="7">
        <v>503</v>
      </c>
      <c r="AL12" s="7">
        <v>722</v>
      </c>
      <c r="AM12" s="7">
        <v>524</v>
      </c>
      <c r="AN12" s="7">
        <v>719</v>
      </c>
      <c r="AO12" s="7">
        <v>523</v>
      </c>
      <c r="AP12" s="7">
        <v>744</v>
      </c>
      <c r="AQ12" s="7">
        <v>521</v>
      </c>
    </row>
    <row r="13" spans="1:43" x14ac:dyDescent="0.35">
      <c r="A13" s="11" t="s">
        <v>35</v>
      </c>
      <c r="B13" s="6">
        <v>6060</v>
      </c>
      <c r="C13" s="7">
        <v>5046</v>
      </c>
      <c r="D13" s="7">
        <v>193</v>
      </c>
      <c r="E13" s="7">
        <v>172</v>
      </c>
      <c r="F13" s="7">
        <v>266</v>
      </c>
      <c r="G13" s="7">
        <v>234</v>
      </c>
      <c r="H13" s="7">
        <v>230</v>
      </c>
      <c r="I13" s="7">
        <v>207</v>
      </c>
      <c r="J13" s="7">
        <v>246</v>
      </c>
      <c r="K13" s="7">
        <v>226</v>
      </c>
      <c r="L13" s="7">
        <v>247</v>
      </c>
      <c r="M13" s="7">
        <v>226</v>
      </c>
      <c r="N13" s="7">
        <v>259</v>
      </c>
      <c r="O13" s="7">
        <v>232</v>
      </c>
      <c r="P13" s="7">
        <v>284</v>
      </c>
      <c r="Q13" s="7">
        <v>251</v>
      </c>
      <c r="R13" s="7">
        <v>251</v>
      </c>
      <c r="S13" s="7">
        <v>231</v>
      </c>
      <c r="T13" s="7">
        <v>312</v>
      </c>
      <c r="U13" s="7">
        <v>269</v>
      </c>
      <c r="V13" s="7">
        <v>317</v>
      </c>
      <c r="W13" s="7">
        <v>280</v>
      </c>
      <c r="X13" s="7">
        <v>304</v>
      </c>
      <c r="Y13" s="7">
        <v>251</v>
      </c>
      <c r="Z13" s="7">
        <v>340</v>
      </c>
      <c r="AA13" s="7">
        <v>294</v>
      </c>
      <c r="AB13" s="7">
        <v>339</v>
      </c>
      <c r="AC13" s="7">
        <v>294</v>
      </c>
      <c r="AD13" s="7">
        <v>334</v>
      </c>
      <c r="AE13" s="7">
        <v>267</v>
      </c>
      <c r="AF13" s="7">
        <v>317</v>
      </c>
      <c r="AG13" s="7">
        <v>245</v>
      </c>
      <c r="AH13" s="7">
        <v>322</v>
      </c>
      <c r="AI13" s="7">
        <v>241</v>
      </c>
      <c r="AJ13" s="7">
        <v>373</v>
      </c>
      <c r="AK13" s="7">
        <v>276</v>
      </c>
      <c r="AL13" s="7">
        <v>370</v>
      </c>
      <c r="AM13" s="7">
        <v>282</v>
      </c>
      <c r="AN13" s="7">
        <v>349</v>
      </c>
      <c r="AO13" s="7">
        <v>262</v>
      </c>
      <c r="AP13" s="7">
        <v>407</v>
      </c>
      <c r="AQ13" s="7">
        <v>306</v>
      </c>
    </row>
    <row r="14" spans="1:43" x14ac:dyDescent="0.35">
      <c r="A14" s="11" t="s">
        <v>42</v>
      </c>
      <c r="B14" s="6">
        <v>5607</v>
      </c>
      <c r="C14" s="7">
        <v>4371</v>
      </c>
      <c r="D14" s="7">
        <v>216</v>
      </c>
      <c r="E14" s="7">
        <v>187</v>
      </c>
      <c r="F14" s="7">
        <v>238</v>
      </c>
      <c r="G14" s="7">
        <v>208</v>
      </c>
      <c r="H14" s="7">
        <v>249</v>
      </c>
      <c r="I14" s="7">
        <v>222</v>
      </c>
      <c r="J14" s="7">
        <v>233</v>
      </c>
      <c r="K14" s="7">
        <v>204</v>
      </c>
      <c r="L14" s="7">
        <v>237</v>
      </c>
      <c r="M14" s="7">
        <v>196</v>
      </c>
      <c r="N14" s="7">
        <v>214</v>
      </c>
      <c r="O14" s="7">
        <v>190</v>
      </c>
      <c r="P14" s="7">
        <v>247</v>
      </c>
      <c r="Q14" s="7">
        <v>214</v>
      </c>
      <c r="R14" s="7">
        <v>260</v>
      </c>
      <c r="S14" s="7">
        <v>216</v>
      </c>
      <c r="T14" s="7">
        <v>262</v>
      </c>
      <c r="U14" s="7">
        <v>217</v>
      </c>
      <c r="V14" s="7">
        <v>249</v>
      </c>
      <c r="W14" s="7">
        <v>204</v>
      </c>
      <c r="X14" s="7">
        <v>297</v>
      </c>
      <c r="Y14" s="7">
        <v>234</v>
      </c>
      <c r="Z14" s="7">
        <v>274</v>
      </c>
      <c r="AA14" s="7">
        <v>214</v>
      </c>
      <c r="AB14" s="7">
        <v>315</v>
      </c>
      <c r="AC14" s="7">
        <v>240</v>
      </c>
      <c r="AD14" s="7">
        <v>337</v>
      </c>
      <c r="AE14" s="7">
        <v>256</v>
      </c>
      <c r="AF14" s="7">
        <v>338</v>
      </c>
      <c r="AG14" s="7">
        <v>243</v>
      </c>
      <c r="AH14" s="7">
        <v>288</v>
      </c>
      <c r="AI14" s="7">
        <v>197</v>
      </c>
      <c r="AJ14" s="7">
        <v>306</v>
      </c>
      <c r="AK14" s="7">
        <v>222</v>
      </c>
      <c r="AL14" s="7">
        <v>347</v>
      </c>
      <c r="AM14" s="7">
        <v>237</v>
      </c>
      <c r="AN14" s="7">
        <v>366</v>
      </c>
      <c r="AO14" s="7">
        <v>257</v>
      </c>
      <c r="AP14" s="7">
        <v>334</v>
      </c>
      <c r="AQ14" s="7">
        <v>213</v>
      </c>
    </row>
    <row r="15" spans="1:43" x14ac:dyDescent="0.35">
      <c r="A15" s="19"/>
      <c r="B15" s="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</row>
    <row r="16" spans="1:43" x14ac:dyDescent="0.35">
      <c r="A16" s="19"/>
      <c r="B16" s="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</row>
    <row r="17" spans="1:43" x14ac:dyDescent="0.35">
      <c r="A17" s="19"/>
      <c r="B17" s="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</row>
    <row r="18" spans="1:43" ht="58" x14ac:dyDescent="0.35">
      <c r="A18" s="20" t="s">
        <v>166</v>
      </c>
      <c r="B18" s="5" t="s">
        <v>191</v>
      </c>
      <c r="C18" s="21" t="s">
        <v>192</v>
      </c>
      <c r="D18" s="21" t="s">
        <v>193</v>
      </c>
      <c r="E18" s="21" t="s">
        <v>194</v>
      </c>
      <c r="F18" s="21" t="s">
        <v>195</v>
      </c>
      <c r="G18" s="21" t="s">
        <v>196</v>
      </c>
      <c r="H18" s="21" t="s">
        <v>197</v>
      </c>
      <c r="I18" s="21" t="s">
        <v>198</v>
      </c>
      <c r="J18" s="21" t="s">
        <v>199</v>
      </c>
      <c r="K18" s="21" t="s">
        <v>200</v>
      </c>
      <c r="L18" s="21" t="s">
        <v>201</v>
      </c>
      <c r="M18" s="21" t="s">
        <v>202</v>
      </c>
      <c r="N18" s="21" t="s">
        <v>203</v>
      </c>
      <c r="O18" s="21" t="s">
        <v>204</v>
      </c>
      <c r="P18" s="21" t="s">
        <v>205</v>
      </c>
      <c r="Q18" s="21" t="s">
        <v>206</v>
      </c>
      <c r="R18" s="21" t="s">
        <v>207</v>
      </c>
      <c r="S18" s="21" t="s">
        <v>208</v>
      </c>
      <c r="T18" s="21" t="s">
        <v>209</v>
      </c>
      <c r="U18" s="21" t="s">
        <v>210</v>
      </c>
      <c r="V18" s="21" t="s">
        <v>211</v>
      </c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</row>
    <row r="19" spans="1:43" x14ac:dyDescent="0.35">
      <c r="A19" s="42" t="s">
        <v>188</v>
      </c>
      <c r="B19" s="14">
        <v>91.3182373046875</v>
      </c>
      <c r="C19" s="16">
        <v>90.867576599121094</v>
      </c>
      <c r="D19" s="16">
        <v>89.803924560546875</v>
      </c>
      <c r="E19" s="16">
        <v>91.414138793945313</v>
      </c>
      <c r="F19" s="16">
        <v>90.909088134765625</v>
      </c>
      <c r="G19" s="16">
        <v>89.729728698730469</v>
      </c>
      <c r="H19" s="16">
        <v>93.370162963867188</v>
      </c>
      <c r="I19" s="16">
        <v>91.111114501953125</v>
      </c>
      <c r="J19" s="16" t="s">
        <v>45</v>
      </c>
      <c r="K19" s="16">
        <v>93.827163696289063</v>
      </c>
      <c r="L19" s="16">
        <v>93.333335876464844</v>
      </c>
      <c r="M19" s="16">
        <v>92.215568542480469</v>
      </c>
      <c r="N19" s="16">
        <v>95.428573608398438</v>
      </c>
      <c r="O19" s="16">
        <v>94.047622680664063</v>
      </c>
      <c r="P19" s="16">
        <v>92.349723815917969</v>
      </c>
      <c r="Q19" s="16">
        <v>90.476188659667969</v>
      </c>
      <c r="R19" s="16">
        <v>90.963851928710938</v>
      </c>
      <c r="S19" s="16">
        <v>89.714286804199219</v>
      </c>
      <c r="T19" s="16">
        <v>90.804595947265625</v>
      </c>
      <c r="U19" s="16">
        <v>90.967742919921875</v>
      </c>
      <c r="V19" s="16">
        <v>86.111114501953125</v>
      </c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</row>
    <row r="20" spans="1:43" x14ac:dyDescent="0.35">
      <c r="A20" s="11" t="s">
        <v>35</v>
      </c>
      <c r="B20" s="14">
        <v>92.441864013671875</v>
      </c>
      <c r="C20" s="16">
        <v>89.583335876464844</v>
      </c>
      <c r="D20" s="16">
        <v>91.199996948242188</v>
      </c>
      <c r="E20" s="16">
        <v>92.708335876464844</v>
      </c>
      <c r="F20" s="16">
        <v>95.505615234375</v>
      </c>
      <c r="G20" s="16">
        <v>93.684211730957031</v>
      </c>
      <c r="H20" s="16">
        <v>94.6236572265625</v>
      </c>
      <c r="I20" s="16">
        <v>90.123458862304688</v>
      </c>
      <c r="J20" s="16" t="s">
        <v>45</v>
      </c>
      <c r="K20" s="16">
        <v>93.421051025390625</v>
      </c>
      <c r="L20" s="16">
        <v>92.553192138671875</v>
      </c>
      <c r="M20" s="16">
        <v>91.463417053222656</v>
      </c>
      <c r="N20" s="16">
        <v>96.330276489257813</v>
      </c>
      <c r="O20" s="16">
        <v>93.589744567871094</v>
      </c>
      <c r="P20" s="16">
        <v>93.75</v>
      </c>
      <c r="Q20" s="16">
        <v>93.827163696289063</v>
      </c>
      <c r="R20" s="16">
        <v>88.636360168457031</v>
      </c>
      <c r="S20" s="16">
        <v>91.208793640136719</v>
      </c>
      <c r="T20" s="16">
        <v>95.061729431152344</v>
      </c>
      <c r="U20" s="16">
        <v>93.243240356445313</v>
      </c>
      <c r="V20" s="16">
        <v>87.155960083007813</v>
      </c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</row>
    <row r="21" spans="1:43" x14ac:dyDescent="0.35">
      <c r="A21" s="11" t="s">
        <v>42</v>
      </c>
      <c r="B21" s="14">
        <v>90.116958618164063</v>
      </c>
      <c r="C21" s="16">
        <v>91.869918823242188</v>
      </c>
      <c r="D21" s="16">
        <v>88.461540222167969</v>
      </c>
      <c r="E21" s="16">
        <v>90.196075439453125</v>
      </c>
      <c r="F21" s="16">
        <v>85.526313781738281</v>
      </c>
      <c r="G21" s="16">
        <v>85.555557250976563</v>
      </c>
      <c r="H21" s="16">
        <v>92.045455932617188</v>
      </c>
      <c r="I21" s="16">
        <v>91.919189453125</v>
      </c>
      <c r="J21" s="16" t="s">
        <v>45</v>
      </c>
      <c r="K21" s="16">
        <v>94.186042785644531</v>
      </c>
      <c r="L21" s="16">
        <v>94.117645263671875</v>
      </c>
      <c r="M21" s="16">
        <v>92.857139587402344</v>
      </c>
      <c r="N21" s="16">
        <v>93.93939208984375</v>
      </c>
      <c r="O21" s="16">
        <v>94.318183898925781</v>
      </c>
      <c r="P21" s="16">
        <v>91.089111328125</v>
      </c>
      <c r="Q21" s="16">
        <v>87.3563232421875</v>
      </c>
      <c r="R21" s="16">
        <v>93.589744567871094</v>
      </c>
      <c r="S21" s="16">
        <v>87.5</v>
      </c>
      <c r="T21" s="16">
        <v>86.956520080566406</v>
      </c>
      <c r="U21" s="16">
        <v>88.607597351074219</v>
      </c>
      <c r="V21" s="16">
        <v>84.285713195800781</v>
      </c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</row>
    <row r="22" spans="1:43" x14ac:dyDescent="0.35">
      <c r="A22" s="19"/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</row>
    <row r="23" spans="1:43" x14ac:dyDescent="0.35">
      <c r="A23" s="43" t="s">
        <v>189</v>
      </c>
      <c r="B23" s="14">
        <v>76.368492126464844</v>
      </c>
      <c r="C23" s="16">
        <v>84.210525512695313</v>
      </c>
      <c r="D23" s="16">
        <v>85.542167663574219</v>
      </c>
      <c r="E23" s="16">
        <v>88.214286804199219</v>
      </c>
      <c r="F23" s="16">
        <v>89.137382507324219</v>
      </c>
      <c r="G23" s="16">
        <v>85.906044006347656</v>
      </c>
      <c r="H23" s="16">
        <v>86.689422607421875</v>
      </c>
      <c r="I23" s="16">
        <v>85.754981994628906</v>
      </c>
      <c r="J23" s="16">
        <v>87.896827697753906</v>
      </c>
      <c r="K23" s="16">
        <v>81.113800048828125</v>
      </c>
      <c r="L23" s="16">
        <v>81.912147521972656</v>
      </c>
      <c r="M23" s="16">
        <v>76.32183837890625</v>
      </c>
      <c r="N23" s="16">
        <v>77.727272033691406</v>
      </c>
      <c r="O23" s="16">
        <v>77.505111694335938</v>
      </c>
      <c r="P23" s="16">
        <v>72.764228820800781</v>
      </c>
      <c r="Q23" s="16">
        <v>69.057380676269531</v>
      </c>
      <c r="R23" s="16">
        <v>64.639640808105469</v>
      </c>
      <c r="S23" s="16">
        <v>67.976425170898438</v>
      </c>
      <c r="T23" s="16">
        <v>66.788322448730469</v>
      </c>
      <c r="U23" s="16">
        <v>67.747749328613281</v>
      </c>
      <c r="V23" s="16">
        <v>64.884132385253906</v>
      </c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x14ac:dyDescent="0.35">
      <c r="A24" s="11" t="s">
        <v>35</v>
      </c>
      <c r="B24" s="14">
        <v>79.61724853515625</v>
      </c>
      <c r="C24" s="16">
        <v>88.6597900390625</v>
      </c>
      <c r="D24" s="16">
        <v>85.10638427734375</v>
      </c>
      <c r="E24" s="16">
        <v>88.059700012207031</v>
      </c>
      <c r="F24" s="16">
        <v>89.808914184570313</v>
      </c>
      <c r="G24" s="16">
        <v>90.131576538085938</v>
      </c>
      <c r="H24" s="16">
        <v>86.746986389160156</v>
      </c>
      <c r="I24" s="16">
        <v>87.684730529785156</v>
      </c>
      <c r="J24" s="16">
        <v>91.967872619628906</v>
      </c>
      <c r="K24" s="16">
        <v>83.898307800292969</v>
      </c>
      <c r="L24" s="16">
        <v>86.547088623046875</v>
      </c>
      <c r="M24" s="16">
        <v>79.279281616210938</v>
      </c>
      <c r="N24" s="16">
        <v>81.739128112792969</v>
      </c>
      <c r="O24" s="16">
        <v>84.674331665039063</v>
      </c>
      <c r="P24" s="16">
        <v>75.590553283691406</v>
      </c>
      <c r="Q24" s="16">
        <v>71.61016845703125</v>
      </c>
      <c r="R24" s="16">
        <v>69.658119201660156</v>
      </c>
      <c r="S24" s="16">
        <v>68.439712524414063</v>
      </c>
      <c r="T24" s="16">
        <v>70.934257507324219</v>
      </c>
      <c r="U24" s="16">
        <v>69.963371276855469</v>
      </c>
      <c r="V24" s="16">
        <v>70.805366516113281</v>
      </c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x14ac:dyDescent="0.35">
      <c r="A25" s="11" t="s">
        <v>42</v>
      </c>
      <c r="B25" s="14">
        <v>72.664093017578125</v>
      </c>
      <c r="C25" s="16">
        <v>79.569892883300781</v>
      </c>
      <c r="D25" s="16">
        <v>86.111114501953125</v>
      </c>
      <c r="E25" s="16">
        <v>88.356163024902344</v>
      </c>
      <c r="F25" s="16">
        <v>88.461540222167969</v>
      </c>
      <c r="G25" s="16">
        <v>81.506851196289063</v>
      </c>
      <c r="H25" s="16">
        <v>86.5079345703125</v>
      </c>
      <c r="I25" s="16">
        <v>83.108108520507813</v>
      </c>
      <c r="J25" s="16">
        <v>83.858268737792969</v>
      </c>
      <c r="K25" s="16">
        <v>77.272727966308594</v>
      </c>
      <c r="L25" s="16">
        <v>75.609756469726563</v>
      </c>
      <c r="M25" s="16">
        <v>73.239433288574219</v>
      </c>
      <c r="N25" s="16">
        <v>73.076919555664063</v>
      </c>
      <c r="O25" s="16">
        <v>69.162994384765625</v>
      </c>
      <c r="P25" s="16">
        <v>69.491523742675781</v>
      </c>
      <c r="Q25" s="16">
        <v>66.533866882324219</v>
      </c>
      <c r="R25" s="16">
        <v>59.047618865966797</v>
      </c>
      <c r="S25" s="16">
        <v>67.256637573242188</v>
      </c>
      <c r="T25" s="16">
        <v>61.568626403808594</v>
      </c>
      <c r="U25" s="16">
        <v>65.357139587402344</v>
      </c>
      <c r="V25" s="16">
        <v>58.396945953369141</v>
      </c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x14ac:dyDescent="0.35">
      <c r="A26" s="19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x14ac:dyDescent="0.35">
      <c r="A27" s="43" t="s">
        <v>190</v>
      </c>
      <c r="B27" s="14">
        <v>80.759040832519531</v>
      </c>
      <c r="C27" s="16">
        <v>87.775062561035156</v>
      </c>
      <c r="D27" s="16">
        <v>87.698410034179688</v>
      </c>
      <c r="E27" s="16">
        <v>89.56158447265625</v>
      </c>
      <c r="F27" s="16">
        <v>89.770355224609375</v>
      </c>
      <c r="G27" s="16">
        <v>87.190086364746094</v>
      </c>
      <c r="H27" s="16">
        <v>89.240509033203125</v>
      </c>
      <c r="I27" s="16">
        <v>87.57061767578125</v>
      </c>
      <c r="J27" s="16">
        <v>87.5</v>
      </c>
      <c r="K27" s="16">
        <v>84.695655822753906</v>
      </c>
      <c r="L27" s="16">
        <v>85.537918090820313</v>
      </c>
      <c r="M27" s="16">
        <v>80.73089599609375</v>
      </c>
      <c r="N27" s="16">
        <v>82.792205810546875</v>
      </c>
      <c r="O27" s="16">
        <v>81.735160827636719</v>
      </c>
      <c r="P27" s="16">
        <v>78.074073791503906</v>
      </c>
      <c r="Q27" s="16">
        <v>74.542686462402344</v>
      </c>
      <c r="R27" s="16">
        <v>71.803276062011719</v>
      </c>
      <c r="S27" s="16">
        <v>73.538009643554688</v>
      </c>
      <c r="T27" s="16">
        <v>72.576179504394531</v>
      </c>
      <c r="U27" s="16">
        <v>72.739913940429688</v>
      </c>
      <c r="V27" s="16">
        <v>70.026878356933594</v>
      </c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x14ac:dyDescent="0.35">
      <c r="A28" s="11" t="s">
        <v>35</v>
      </c>
      <c r="B28" s="14">
        <v>83.267326354980469</v>
      </c>
      <c r="C28" s="16">
        <v>89.119171142578125</v>
      </c>
      <c r="D28" s="16">
        <v>87.969924926757813</v>
      </c>
      <c r="E28" s="16">
        <v>90</v>
      </c>
      <c r="F28" s="16">
        <v>91.869918823242188</v>
      </c>
      <c r="G28" s="16">
        <v>91.497978210449219</v>
      </c>
      <c r="H28" s="16">
        <v>89.575286865234375</v>
      </c>
      <c r="I28" s="16">
        <v>88.380279541015625</v>
      </c>
      <c r="J28" s="16">
        <v>92.031875610351563</v>
      </c>
      <c r="K28" s="16">
        <v>86.217948913574219</v>
      </c>
      <c r="L28" s="16">
        <v>88.328079223632813</v>
      </c>
      <c r="M28" s="16">
        <v>82.565788269042969</v>
      </c>
      <c r="N28" s="16">
        <v>86.470588684082031</v>
      </c>
      <c r="O28" s="16">
        <v>86.725662231445313</v>
      </c>
      <c r="P28" s="16">
        <v>79.940116882324219</v>
      </c>
      <c r="Q28" s="16">
        <v>77.287063598632813</v>
      </c>
      <c r="R28" s="16">
        <v>74.844718933105469</v>
      </c>
      <c r="S28" s="16">
        <v>73.994636535644531</v>
      </c>
      <c r="T28" s="16">
        <v>76.216217041015625</v>
      </c>
      <c r="U28" s="16">
        <v>75.071632385253906</v>
      </c>
      <c r="V28" s="16">
        <v>75.184272766113281</v>
      </c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x14ac:dyDescent="0.35">
      <c r="A29" s="11" t="s">
        <v>42</v>
      </c>
      <c r="B29" s="14">
        <v>77.956123352050781</v>
      </c>
      <c r="C29" s="16">
        <v>86.574073791503906</v>
      </c>
      <c r="D29" s="16">
        <v>87.39495849609375</v>
      </c>
      <c r="E29" s="16">
        <v>89.156623840332031</v>
      </c>
      <c r="F29" s="16">
        <v>87.55364990234375</v>
      </c>
      <c r="G29" s="16">
        <v>82.700424194335938</v>
      </c>
      <c r="H29" s="16">
        <v>88.785049438476563</v>
      </c>
      <c r="I29" s="16">
        <v>86.639678955078125</v>
      </c>
      <c r="J29" s="16">
        <v>83.076919555664063</v>
      </c>
      <c r="K29" s="16">
        <v>82.824424743652344</v>
      </c>
      <c r="L29" s="16">
        <v>81.927711486816406</v>
      </c>
      <c r="M29" s="16">
        <v>78.787879943847656</v>
      </c>
      <c r="N29" s="16">
        <v>78.102188110351563</v>
      </c>
      <c r="O29" s="16">
        <v>76.190475463867188</v>
      </c>
      <c r="P29" s="16">
        <v>75.964393615722656</v>
      </c>
      <c r="Q29" s="16">
        <v>71.89349365234375</v>
      </c>
      <c r="R29" s="16">
        <v>68.402778625488281</v>
      </c>
      <c r="S29" s="16">
        <v>72.549018859863281</v>
      </c>
      <c r="T29" s="16">
        <v>68.299713134765625</v>
      </c>
      <c r="U29" s="16">
        <v>70.218582153320313</v>
      </c>
      <c r="V29" s="16">
        <v>63.772453308105469</v>
      </c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x14ac:dyDescent="0.35">
      <c r="A30" s="19"/>
      <c r="B30" s="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x14ac:dyDescent="0.35">
      <c r="A31" s="19"/>
      <c r="B31" s="8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x14ac:dyDescent="0.35">
      <c r="A32" s="102" t="s">
        <v>27</v>
      </c>
      <c r="B32" s="102"/>
      <c r="C32" s="102"/>
      <c r="D32" s="102"/>
      <c r="E32" s="102"/>
      <c r="F32" s="102"/>
      <c r="G32" s="10"/>
      <c r="H32" s="10"/>
      <c r="I32" s="10"/>
      <c r="J32" s="10"/>
      <c r="K32" s="10"/>
      <c r="L32" s="10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63" x14ac:dyDescent="0.35">
      <c r="A33" s="102" t="s">
        <v>48</v>
      </c>
      <c r="B33" s="102"/>
      <c r="C33" s="102"/>
      <c r="D33" s="102"/>
      <c r="E33" s="102"/>
      <c r="F33" s="102"/>
      <c r="G33" s="11"/>
      <c r="H33" s="11"/>
      <c r="I33" s="11"/>
      <c r="J33" s="11"/>
      <c r="K33" s="11"/>
      <c r="L33" s="11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63" x14ac:dyDescent="0.35">
      <c r="A34" s="102" t="s">
        <v>49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63" x14ac:dyDescent="0.35">
      <c r="A35" s="8" t="s">
        <v>120</v>
      </c>
      <c r="B35" s="35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</row>
    <row r="36" spans="1:63" x14ac:dyDescent="0.35">
      <c r="A36" s="37" t="s">
        <v>31</v>
      </c>
      <c r="B36" s="35"/>
      <c r="C36" s="10"/>
      <c r="D36" s="11"/>
      <c r="E36" s="11"/>
      <c r="F36" s="11"/>
      <c r="G36" s="3"/>
      <c r="H36" s="3"/>
      <c r="I36" s="3"/>
      <c r="J36" s="3"/>
      <c r="K36" s="3"/>
      <c r="L36" s="3"/>
      <c r="M36" s="3"/>
    </row>
    <row r="37" spans="1:63" x14ac:dyDescent="0.35">
      <c r="A37" s="12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</sheetData>
  <mergeCells count="4">
    <mergeCell ref="A1:AP1"/>
    <mergeCell ref="A32:F32"/>
    <mergeCell ref="A33:F33"/>
    <mergeCell ref="A34:L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P74"/>
  <sheetViews>
    <sheetView workbookViewId="0">
      <selection sqref="A1:AP1"/>
    </sheetView>
  </sheetViews>
  <sheetFormatPr defaultColWidth="10.54296875" defaultRowHeight="14.5" x14ac:dyDescent="0.35"/>
  <cols>
    <col min="1" max="1" width="17.453125" customWidth="1"/>
    <col min="2" max="2" width="15.26953125" customWidth="1"/>
    <col min="3" max="3" width="10.54296875" style="8"/>
  </cols>
  <sheetData>
    <row r="1" spans="1:68" ht="18.649999999999999" customHeight="1" x14ac:dyDescent="0.35">
      <c r="A1" s="100" t="s">
        <v>212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</row>
    <row r="2" spans="1:68" ht="18.5" x14ac:dyDescent="0.3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</row>
    <row r="3" spans="1:68" ht="43.5" x14ac:dyDescent="0.35">
      <c r="A3" s="21" t="s">
        <v>51</v>
      </c>
      <c r="B3" s="21" t="s">
        <v>52</v>
      </c>
      <c r="C3" s="21" t="s">
        <v>53</v>
      </c>
      <c r="D3" s="5" t="s">
        <v>213</v>
      </c>
      <c r="E3" s="21" t="s">
        <v>55</v>
      </c>
      <c r="F3" s="21" t="s">
        <v>214</v>
      </c>
      <c r="G3" s="21" t="s">
        <v>57</v>
      </c>
      <c r="H3" s="21" t="s">
        <v>215</v>
      </c>
      <c r="I3" s="21" t="s">
        <v>59</v>
      </c>
      <c r="J3" s="21" t="s">
        <v>216</v>
      </c>
      <c r="K3" s="21" t="s">
        <v>61</v>
      </c>
      <c r="L3" s="21" t="s">
        <v>217</v>
      </c>
      <c r="M3" s="21" t="s">
        <v>63</v>
      </c>
      <c r="N3" s="21" t="s">
        <v>218</v>
      </c>
      <c r="O3" s="21" t="s">
        <v>65</v>
      </c>
      <c r="P3" s="21" t="s">
        <v>219</v>
      </c>
      <c r="Q3" s="21" t="s">
        <v>67</v>
      </c>
      <c r="R3" s="21" t="s">
        <v>220</v>
      </c>
      <c r="S3" s="21" t="s">
        <v>69</v>
      </c>
      <c r="T3" s="21" t="s">
        <v>221</v>
      </c>
      <c r="U3" s="21" t="s">
        <v>71</v>
      </c>
      <c r="V3" s="21" t="s">
        <v>222</v>
      </c>
      <c r="W3" s="21" t="s">
        <v>73</v>
      </c>
      <c r="X3" s="21" t="s">
        <v>223</v>
      </c>
      <c r="Y3" s="21" t="s">
        <v>75</v>
      </c>
      <c r="Z3" s="21" t="s">
        <v>224</v>
      </c>
      <c r="AA3" s="21" t="s">
        <v>77</v>
      </c>
      <c r="AB3" s="21" t="s">
        <v>225</v>
      </c>
      <c r="AC3" s="21" t="s">
        <v>79</v>
      </c>
      <c r="AD3" s="21" t="s">
        <v>226</v>
      </c>
      <c r="AE3" s="21" t="s">
        <v>81</v>
      </c>
      <c r="AF3" s="21" t="s">
        <v>227</v>
      </c>
      <c r="AG3" s="21" t="s">
        <v>83</v>
      </c>
      <c r="AH3" s="21" t="s">
        <v>228</v>
      </c>
      <c r="AI3" s="21" t="s">
        <v>85</v>
      </c>
      <c r="AJ3" s="21" t="s">
        <v>229</v>
      </c>
      <c r="AK3" s="21" t="s">
        <v>87</v>
      </c>
      <c r="AL3" s="21" t="s">
        <v>230</v>
      </c>
      <c r="AM3" s="21" t="s">
        <v>89</v>
      </c>
      <c r="AN3" s="21" t="s">
        <v>231</v>
      </c>
      <c r="AO3" s="21" t="s">
        <v>91</v>
      </c>
      <c r="AP3" s="21" t="s">
        <v>232</v>
      </c>
      <c r="AQ3" s="21" t="s">
        <v>93</v>
      </c>
      <c r="AR3" s="21" t="s">
        <v>233</v>
      </c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</row>
    <row r="4" spans="1:68" x14ac:dyDescent="0.35">
      <c r="A4" s="35" t="s">
        <v>95</v>
      </c>
      <c r="B4" s="34" t="s">
        <v>35</v>
      </c>
      <c r="C4" s="7">
        <v>6060</v>
      </c>
      <c r="D4" s="6">
        <v>4288</v>
      </c>
      <c r="E4" s="7">
        <v>193</v>
      </c>
      <c r="F4" s="7">
        <v>157</v>
      </c>
      <c r="G4" s="7">
        <v>266</v>
      </c>
      <c r="H4" s="7">
        <v>198</v>
      </c>
      <c r="I4" s="7">
        <v>230</v>
      </c>
      <c r="J4" s="7">
        <v>184</v>
      </c>
      <c r="K4" s="7">
        <v>246</v>
      </c>
      <c r="L4" s="7">
        <v>207</v>
      </c>
      <c r="M4" s="7">
        <v>247</v>
      </c>
      <c r="N4" s="7">
        <v>207</v>
      </c>
      <c r="O4" s="7">
        <v>259</v>
      </c>
      <c r="P4" s="7">
        <v>212</v>
      </c>
      <c r="Q4" s="7">
        <v>284</v>
      </c>
      <c r="R4" s="7">
        <v>222</v>
      </c>
      <c r="S4" s="7">
        <v>251</v>
      </c>
      <c r="T4" s="7">
        <v>202</v>
      </c>
      <c r="U4" s="7">
        <v>312</v>
      </c>
      <c r="V4" s="7">
        <v>229</v>
      </c>
      <c r="W4" s="7">
        <v>317</v>
      </c>
      <c r="X4" s="7">
        <v>229</v>
      </c>
      <c r="Y4" s="7">
        <v>304</v>
      </c>
      <c r="Z4" s="7">
        <v>200</v>
      </c>
      <c r="AA4" s="7">
        <v>340</v>
      </c>
      <c r="AB4" s="7">
        <v>236</v>
      </c>
      <c r="AC4" s="7">
        <v>339</v>
      </c>
      <c r="AD4" s="7">
        <v>232</v>
      </c>
      <c r="AE4" s="7">
        <v>334</v>
      </c>
      <c r="AF4" s="7">
        <v>222</v>
      </c>
      <c r="AG4" s="7">
        <v>317</v>
      </c>
      <c r="AH4" s="7">
        <v>205</v>
      </c>
      <c r="AI4" s="7">
        <v>322</v>
      </c>
      <c r="AJ4" s="7">
        <v>191</v>
      </c>
      <c r="AK4" s="7">
        <v>373</v>
      </c>
      <c r="AL4" s="7">
        <v>217</v>
      </c>
      <c r="AM4" s="7">
        <v>370</v>
      </c>
      <c r="AN4" s="7">
        <v>221</v>
      </c>
      <c r="AO4" s="7">
        <v>349</v>
      </c>
      <c r="AP4" s="7">
        <v>225</v>
      </c>
      <c r="AQ4" s="7">
        <v>407</v>
      </c>
      <c r="AR4" s="7">
        <v>292</v>
      </c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</row>
    <row r="5" spans="1:68" x14ac:dyDescent="0.35">
      <c r="A5" s="35" t="s">
        <v>95</v>
      </c>
      <c r="B5" s="34" t="s">
        <v>42</v>
      </c>
      <c r="C5" s="7">
        <v>5607</v>
      </c>
      <c r="D5" s="6">
        <v>3628</v>
      </c>
      <c r="E5" s="7">
        <v>216</v>
      </c>
      <c r="F5" s="7">
        <v>160</v>
      </c>
      <c r="G5" s="7">
        <v>238</v>
      </c>
      <c r="H5" s="7">
        <v>176</v>
      </c>
      <c r="I5" s="7">
        <v>249</v>
      </c>
      <c r="J5" s="7">
        <v>197</v>
      </c>
      <c r="K5" s="7">
        <v>233</v>
      </c>
      <c r="L5" s="7">
        <v>177</v>
      </c>
      <c r="M5" s="7">
        <v>237</v>
      </c>
      <c r="N5" s="7">
        <v>165</v>
      </c>
      <c r="O5" s="7">
        <v>214</v>
      </c>
      <c r="P5" s="7">
        <v>162</v>
      </c>
      <c r="Q5" s="7">
        <v>247</v>
      </c>
      <c r="R5" s="7">
        <v>172</v>
      </c>
      <c r="S5" s="7">
        <v>260</v>
      </c>
      <c r="T5" s="7">
        <v>185</v>
      </c>
      <c r="U5" s="7">
        <v>262</v>
      </c>
      <c r="V5" s="7">
        <v>179</v>
      </c>
      <c r="W5" s="7">
        <v>249</v>
      </c>
      <c r="X5" s="7">
        <v>170</v>
      </c>
      <c r="Y5" s="7">
        <v>297</v>
      </c>
      <c r="Z5" s="7">
        <v>189</v>
      </c>
      <c r="AA5" s="7">
        <v>274</v>
      </c>
      <c r="AB5" s="7">
        <v>176</v>
      </c>
      <c r="AC5" s="7">
        <v>315</v>
      </c>
      <c r="AD5" s="7">
        <v>192</v>
      </c>
      <c r="AE5" s="7">
        <v>337</v>
      </c>
      <c r="AF5" s="7">
        <v>207</v>
      </c>
      <c r="AG5" s="7">
        <v>338</v>
      </c>
      <c r="AH5" s="7">
        <v>187</v>
      </c>
      <c r="AI5" s="7">
        <v>288</v>
      </c>
      <c r="AJ5" s="7">
        <v>144</v>
      </c>
      <c r="AK5" s="7">
        <v>306</v>
      </c>
      <c r="AL5" s="7">
        <v>181</v>
      </c>
      <c r="AM5" s="7">
        <v>347</v>
      </c>
      <c r="AN5" s="7">
        <v>185</v>
      </c>
      <c r="AO5" s="7">
        <v>366</v>
      </c>
      <c r="AP5" s="7">
        <v>219</v>
      </c>
      <c r="AQ5" s="7">
        <v>334</v>
      </c>
      <c r="AR5" s="7">
        <v>205</v>
      </c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</row>
    <row r="6" spans="1:68" s="19" customFormat="1" x14ac:dyDescent="0.35">
      <c r="A6" s="35" t="s">
        <v>95</v>
      </c>
      <c r="B6" s="34" t="s">
        <v>96</v>
      </c>
      <c r="C6" s="7">
        <v>11699</v>
      </c>
      <c r="D6" s="6">
        <v>7943</v>
      </c>
      <c r="E6" s="7">
        <v>409</v>
      </c>
      <c r="F6" s="7">
        <v>317</v>
      </c>
      <c r="G6" s="7">
        <v>504</v>
      </c>
      <c r="H6" s="7">
        <v>374</v>
      </c>
      <c r="I6" s="7">
        <v>479</v>
      </c>
      <c r="J6" s="7">
        <v>381</v>
      </c>
      <c r="K6" s="7">
        <v>479</v>
      </c>
      <c r="L6" s="7">
        <v>384</v>
      </c>
      <c r="M6" s="7">
        <v>484</v>
      </c>
      <c r="N6" s="7">
        <v>372</v>
      </c>
      <c r="O6" s="7">
        <v>474</v>
      </c>
      <c r="P6" s="7">
        <v>375</v>
      </c>
      <c r="Q6" s="7">
        <v>531</v>
      </c>
      <c r="R6" s="7">
        <v>394</v>
      </c>
      <c r="S6" s="7">
        <v>512</v>
      </c>
      <c r="T6" s="7">
        <v>388</v>
      </c>
      <c r="U6" s="7">
        <v>575</v>
      </c>
      <c r="V6" s="7">
        <v>409</v>
      </c>
      <c r="W6" s="7">
        <v>567</v>
      </c>
      <c r="X6" s="7">
        <v>400</v>
      </c>
      <c r="Y6" s="7">
        <v>602</v>
      </c>
      <c r="Z6" s="7">
        <v>390</v>
      </c>
      <c r="AA6" s="7">
        <v>616</v>
      </c>
      <c r="AB6" s="7">
        <v>414</v>
      </c>
      <c r="AC6" s="7">
        <v>657</v>
      </c>
      <c r="AD6" s="7">
        <v>427</v>
      </c>
      <c r="AE6" s="7">
        <v>675</v>
      </c>
      <c r="AF6" s="7">
        <v>431</v>
      </c>
      <c r="AG6" s="7">
        <v>656</v>
      </c>
      <c r="AH6" s="7">
        <v>393</v>
      </c>
      <c r="AI6" s="7">
        <v>610</v>
      </c>
      <c r="AJ6" s="7">
        <v>335</v>
      </c>
      <c r="AK6" s="7">
        <v>684</v>
      </c>
      <c r="AL6" s="7">
        <v>401</v>
      </c>
      <c r="AM6" s="7">
        <v>722</v>
      </c>
      <c r="AN6" s="7">
        <v>411</v>
      </c>
      <c r="AO6" s="7">
        <v>719</v>
      </c>
      <c r="AP6" s="7">
        <v>448</v>
      </c>
      <c r="AQ6" s="7">
        <v>744</v>
      </c>
      <c r="AR6" s="7">
        <v>499</v>
      </c>
    </row>
    <row r="7" spans="1:68" x14ac:dyDescent="0.35">
      <c r="A7" s="21"/>
      <c r="B7" s="21"/>
      <c r="C7" s="7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</row>
    <row r="8" spans="1:68" x14ac:dyDescent="0.35">
      <c r="A8" s="35" t="s">
        <v>36</v>
      </c>
      <c r="B8" s="34" t="s">
        <v>35</v>
      </c>
      <c r="C8" s="7">
        <v>30</v>
      </c>
      <c r="D8" s="6">
        <v>17</v>
      </c>
      <c r="E8" s="7" t="s">
        <v>45</v>
      </c>
      <c r="F8" s="7" t="s">
        <v>45</v>
      </c>
      <c r="G8" s="7" t="s">
        <v>45</v>
      </c>
      <c r="H8" s="7" t="s">
        <v>45</v>
      </c>
      <c r="I8" s="7" t="s">
        <v>45</v>
      </c>
      <c r="J8" s="7" t="s">
        <v>45</v>
      </c>
      <c r="K8" s="7" t="s">
        <v>45</v>
      </c>
      <c r="L8" s="7" t="s">
        <v>45</v>
      </c>
      <c r="M8" s="7" t="s">
        <v>45</v>
      </c>
      <c r="N8" s="7" t="s">
        <v>45</v>
      </c>
      <c r="O8" s="7"/>
      <c r="P8" s="7"/>
      <c r="Q8" s="7" t="s">
        <v>45</v>
      </c>
      <c r="R8" s="7" t="s">
        <v>45</v>
      </c>
      <c r="S8" s="7"/>
      <c r="T8" s="7"/>
      <c r="U8" s="7" t="s">
        <v>45</v>
      </c>
      <c r="V8" s="7" t="s">
        <v>45</v>
      </c>
      <c r="W8" s="7" t="s">
        <v>45</v>
      </c>
      <c r="X8" s="7" t="s">
        <v>45</v>
      </c>
      <c r="Y8" s="7" t="s">
        <v>45</v>
      </c>
      <c r="Z8" s="7" t="s">
        <v>45</v>
      </c>
      <c r="AA8" s="7" t="s">
        <v>45</v>
      </c>
      <c r="AB8" s="7" t="s">
        <v>45</v>
      </c>
      <c r="AC8" s="7"/>
      <c r="AD8" s="7"/>
      <c r="AE8" s="7"/>
      <c r="AF8" s="7"/>
      <c r="AG8" s="7" t="s">
        <v>45</v>
      </c>
      <c r="AH8" s="7" t="s">
        <v>45</v>
      </c>
      <c r="AI8" s="7" t="s">
        <v>45</v>
      </c>
      <c r="AJ8" s="7" t="s">
        <v>45</v>
      </c>
      <c r="AK8" s="7" t="s">
        <v>45</v>
      </c>
      <c r="AL8" s="7" t="s">
        <v>45</v>
      </c>
      <c r="AM8" s="7" t="s">
        <v>45</v>
      </c>
      <c r="AN8" s="7" t="s">
        <v>45</v>
      </c>
      <c r="AO8" s="7" t="s">
        <v>45</v>
      </c>
      <c r="AP8" s="7" t="s">
        <v>45</v>
      </c>
      <c r="AQ8" s="7" t="s">
        <v>45</v>
      </c>
      <c r="AR8" s="7" t="s">
        <v>45</v>
      </c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</row>
    <row r="9" spans="1:68" ht="22" customHeight="1" x14ac:dyDescent="0.35">
      <c r="A9" s="32" t="s">
        <v>36</v>
      </c>
      <c r="B9" s="34" t="s">
        <v>42</v>
      </c>
      <c r="C9" s="7">
        <v>34</v>
      </c>
      <c r="D9" s="6">
        <v>20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45</v>
      </c>
      <c r="K9" s="7" t="s">
        <v>45</v>
      </c>
      <c r="L9" s="7" t="s">
        <v>45</v>
      </c>
      <c r="M9" s="7" t="s">
        <v>45</v>
      </c>
      <c r="N9" s="7" t="s">
        <v>45</v>
      </c>
      <c r="O9" s="7"/>
      <c r="P9" s="7"/>
      <c r="Q9" s="7" t="s">
        <v>45</v>
      </c>
      <c r="R9" s="7" t="s">
        <v>45</v>
      </c>
      <c r="S9" s="7" t="s">
        <v>45</v>
      </c>
      <c r="T9" s="7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7" t="s">
        <v>45</v>
      </c>
      <c r="Z9" s="7" t="s">
        <v>45</v>
      </c>
      <c r="AA9" s="7"/>
      <c r="AB9" s="7"/>
      <c r="AC9" s="7" t="s">
        <v>45</v>
      </c>
      <c r="AD9" s="7" t="s">
        <v>45</v>
      </c>
      <c r="AE9" s="7"/>
      <c r="AF9" s="7"/>
      <c r="AG9" s="7"/>
      <c r="AH9" s="7"/>
      <c r="AI9" s="7" t="s">
        <v>45</v>
      </c>
      <c r="AJ9" s="7" t="s">
        <v>45</v>
      </c>
      <c r="AK9" s="7"/>
      <c r="AL9" s="7"/>
      <c r="AM9" s="7" t="s">
        <v>45</v>
      </c>
      <c r="AN9" s="7" t="s">
        <v>45</v>
      </c>
      <c r="AO9" s="7" t="s">
        <v>45</v>
      </c>
      <c r="AP9" s="7" t="s">
        <v>45</v>
      </c>
      <c r="AQ9" s="7" t="s">
        <v>45</v>
      </c>
      <c r="AR9" s="7" t="s">
        <v>45</v>
      </c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</row>
    <row r="10" spans="1:68" s="19" customFormat="1" x14ac:dyDescent="0.35">
      <c r="A10" s="35" t="s">
        <v>36</v>
      </c>
      <c r="B10" s="34" t="s">
        <v>96</v>
      </c>
      <c r="C10" s="7">
        <v>64</v>
      </c>
      <c r="D10" s="6">
        <v>37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45</v>
      </c>
      <c r="K10" s="7" t="s">
        <v>45</v>
      </c>
      <c r="L10" s="7" t="s">
        <v>45</v>
      </c>
      <c r="M10" s="7" t="s">
        <v>45</v>
      </c>
      <c r="N10" s="7" t="s">
        <v>45</v>
      </c>
      <c r="O10" s="7"/>
      <c r="P10" s="7"/>
      <c r="Q10" s="7" t="s">
        <v>45</v>
      </c>
      <c r="R10" s="7" t="s">
        <v>45</v>
      </c>
      <c r="S10" s="7" t="s">
        <v>45</v>
      </c>
      <c r="T10" s="7" t="s">
        <v>45</v>
      </c>
      <c r="U10" s="7" t="s">
        <v>45</v>
      </c>
      <c r="V10" s="7" t="s">
        <v>45</v>
      </c>
      <c r="W10" s="7" t="s">
        <v>45</v>
      </c>
      <c r="X10" s="7" t="s">
        <v>45</v>
      </c>
      <c r="Y10" s="7" t="s">
        <v>45</v>
      </c>
      <c r="Z10" s="7" t="s">
        <v>45</v>
      </c>
      <c r="AA10" s="7" t="s">
        <v>45</v>
      </c>
      <c r="AB10" s="7" t="s">
        <v>45</v>
      </c>
      <c r="AC10" s="7" t="s">
        <v>45</v>
      </c>
      <c r="AD10" s="7" t="s">
        <v>45</v>
      </c>
      <c r="AE10" s="7"/>
      <c r="AF10" s="7"/>
      <c r="AG10" s="7" t="s">
        <v>45</v>
      </c>
      <c r="AH10" s="7" t="s">
        <v>45</v>
      </c>
      <c r="AI10" s="7" t="s">
        <v>45</v>
      </c>
      <c r="AJ10" s="7" t="s">
        <v>45</v>
      </c>
      <c r="AK10" s="7" t="s">
        <v>45</v>
      </c>
      <c r="AL10" s="7" t="s">
        <v>45</v>
      </c>
      <c r="AM10" s="7" t="s">
        <v>45</v>
      </c>
      <c r="AN10" s="7" t="s">
        <v>45</v>
      </c>
      <c r="AO10" s="7" t="s">
        <v>45</v>
      </c>
      <c r="AP10" s="7" t="s">
        <v>45</v>
      </c>
      <c r="AQ10" s="7" t="s">
        <v>45</v>
      </c>
      <c r="AR10" s="7" t="s">
        <v>45</v>
      </c>
    </row>
    <row r="11" spans="1:68" x14ac:dyDescent="0.35">
      <c r="A11" s="35"/>
      <c r="B11" s="34"/>
      <c r="C11" s="7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</row>
    <row r="12" spans="1:68" x14ac:dyDescent="0.35">
      <c r="A12" s="35" t="s">
        <v>97</v>
      </c>
      <c r="B12" s="34" t="s">
        <v>35</v>
      </c>
      <c r="C12" s="7">
        <v>2400</v>
      </c>
      <c r="D12" s="6">
        <v>1542</v>
      </c>
      <c r="E12" s="7">
        <v>72</v>
      </c>
      <c r="F12" s="7">
        <v>59</v>
      </c>
      <c r="G12" s="7">
        <v>113</v>
      </c>
      <c r="H12" s="7">
        <v>74</v>
      </c>
      <c r="I12" s="7">
        <v>108</v>
      </c>
      <c r="J12" s="7">
        <v>86</v>
      </c>
      <c r="K12" s="7">
        <v>116</v>
      </c>
      <c r="L12" s="7">
        <v>100</v>
      </c>
      <c r="M12" s="7">
        <v>117</v>
      </c>
      <c r="N12" s="7">
        <v>99</v>
      </c>
      <c r="O12" s="7">
        <v>109</v>
      </c>
      <c r="P12" s="7">
        <v>92</v>
      </c>
      <c r="Q12" s="7">
        <v>115</v>
      </c>
      <c r="R12" s="7">
        <v>87</v>
      </c>
      <c r="S12" s="7">
        <v>100</v>
      </c>
      <c r="T12" s="7">
        <v>81</v>
      </c>
      <c r="U12" s="7">
        <v>134</v>
      </c>
      <c r="V12" s="7">
        <v>94</v>
      </c>
      <c r="W12" s="7">
        <v>128</v>
      </c>
      <c r="X12" s="7">
        <v>90</v>
      </c>
      <c r="Y12" s="7">
        <v>134</v>
      </c>
      <c r="Z12" s="7">
        <v>77</v>
      </c>
      <c r="AA12" s="7">
        <v>139</v>
      </c>
      <c r="AB12" s="7">
        <v>82</v>
      </c>
      <c r="AC12" s="7">
        <v>148</v>
      </c>
      <c r="AD12" s="7">
        <v>86</v>
      </c>
      <c r="AE12" s="7">
        <v>122</v>
      </c>
      <c r="AF12" s="7">
        <v>79</v>
      </c>
      <c r="AG12" s="7">
        <v>117</v>
      </c>
      <c r="AH12" s="7">
        <v>61</v>
      </c>
      <c r="AI12" s="7">
        <v>113</v>
      </c>
      <c r="AJ12" s="7">
        <v>48</v>
      </c>
      <c r="AK12" s="7">
        <v>120</v>
      </c>
      <c r="AL12" s="7">
        <v>51</v>
      </c>
      <c r="AM12" s="7">
        <v>149</v>
      </c>
      <c r="AN12" s="7">
        <v>71</v>
      </c>
      <c r="AO12" s="7">
        <v>115</v>
      </c>
      <c r="AP12" s="7">
        <v>56</v>
      </c>
      <c r="AQ12" s="7">
        <v>131</v>
      </c>
      <c r="AR12" s="7">
        <v>69</v>
      </c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</row>
    <row r="13" spans="1:68" x14ac:dyDescent="0.35">
      <c r="A13" s="35" t="s">
        <v>97</v>
      </c>
      <c r="B13" s="34" t="s">
        <v>42</v>
      </c>
      <c r="C13" s="7">
        <v>2072</v>
      </c>
      <c r="D13" s="6">
        <v>1197</v>
      </c>
      <c r="E13" s="7">
        <v>73</v>
      </c>
      <c r="F13" s="7">
        <v>48</v>
      </c>
      <c r="G13" s="7">
        <v>105</v>
      </c>
      <c r="H13" s="7">
        <v>75</v>
      </c>
      <c r="I13" s="7">
        <v>100</v>
      </c>
      <c r="J13" s="7">
        <v>74</v>
      </c>
      <c r="K13" s="7">
        <v>109</v>
      </c>
      <c r="L13" s="7">
        <v>84</v>
      </c>
      <c r="M13" s="7">
        <v>116</v>
      </c>
      <c r="N13" s="7">
        <v>78</v>
      </c>
      <c r="O13" s="7">
        <v>100</v>
      </c>
      <c r="P13" s="7">
        <v>75</v>
      </c>
      <c r="Q13" s="7">
        <v>89</v>
      </c>
      <c r="R13" s="7">
        <v>60</v>
      </c>
      <c r="S13" s="7">
        <v>105</v>
      </c>
      <c r="T13" s="7">
        <v>64</v>
      </c>
      <c r="U13" s="7">
        <v>98</v>
      </c>
      <c r="V13" s="7">
        <v>59</v>
      </c>
      <c r="W13" s="7">
        <v>84</v>
      </c>
      <c r="X13" s="7">
        <v>49</v>
      </c>
      <c r="Y13" s="7">
        <v>107</v>
      </c>
      <c r="Z13" s="7">
        <v>62</v>
      </c>
      <c r="AA13" s="7">
        <v>112</v>
      </c>
      <c r="AB13" s="7">
        <v>64</v>
      </c>
      <c r="AC13" s="7">
        <v>112</v>
      </c>
      <c r="AD13" s="7">
        <v>63</v>
      </c>
      <c r="AE13" s="7">
        <v>115</v>
      </c>
      <c r="AF13" s="7">
        <v>58</v>
      </c>
      <c r="AG13" s="7">
        <v>120</v>
      </c>
      <c r="AH13" s="7">
        <v>52</v>
      </c>
      <c r="AI13" s="7">
        <v>97</v>
      </c>
      <c r="AJ13" s="7">
        <v>31</v>
      </c>
      <c r="AK13" s="7">
        <v>87</v>
      </c>
      <c r="AL13" s="7">
        <v>40</v>
      </c>
      <c r="AM13" s="7">
        <v>119</v>
      </c>
      <c r="AN13" s="7">
        <v>58</v>
      </c>
      <c r="AO13" s="7">
        <v>122</v>
      </c>
      <c r="AP13" s="7">
        <v>57</v>
      </c>
      <c r="AQ13" s="7">
        <v>102</v>
      </c>
      <c r="AR13" s="7">
        <v>46</v>
      </c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</row>
    <row r="14" spans="1:68" s="19" customFormat="1" x14ac:dyDescent="0.35">
      <c r="A14" s="35" t="s">
        <v>97</v>
      </c>
      <c r="B14" s="34" t="s">
        <v>96</v>
      </c>
      <c r="C14" s="7">
        <v>4476</v>
      </c>
      <c r="D14" s="6">
        <v>2743</v>
      </c>
      <c r="E14" s="7">
        <v>145</v>
      </c>
      <c r="F14" s="7">
        <v>107</v>
      </c>
      <c r="G14" s="7">
        <v>218</v>
      </c>
      <c r="H14" s="7">
        <v>149</v>
      </c>
      <c r="I14" s="7">
        <v>208</v>
      </c>
      <c r="J14" s="7">
        <v>160</v>
      </c>
      <c r="K14" s="7">
        <v>225</v>
      </c>
      <c r="L14" s="7">
        <v>184</v>
      </c>
      <c r="M14" s="7">
        <v>233</v>
      </c>
      <c r="N14" s="7">
        <v>177</v>
      </c>
      <c r="O14" s="7">
        <v>209</v>
      </c>
      <c r="P14" s="7">
        <v>167</v>
      </c>
      <c r="Q14" s="7">
        <v>204</v>
      </c>
      <c r="R14" s="7">
        <v>147</v>
      </c>
      <c r="S14" s="7">
        <v>205</v>
      </c>
      <c r="T14" s="7">
        <v>145</v>
      </c>
      <c r="U14" s="7">
        <v>232</v>
      </c>
      <c r="V14" s="7">
        <v>153</v>
      </c>
      <c r="W14" s="7">
        <v>212</v>
      </c>
      <c r="X14" s="7">
        <v>139</v>
      </c>
      <c r="Y14" s="7">
        <v>241</v>
      </c>
      <c r="Z14" s="7">
        <v>139</v>
      </c>
      <c r="AA14" s="7">
        <v>251</v>
      </c>
      <c r="AB14" s="7">
        <v>146</v>
      </c>
      <c r="AC14" s="7">
        <v>260</v>
      </c>
      <c r="AD14" s="7">
        <v>149</v>
      </c>
      <c r="AE14" s="7">
        <v>238</v>
      </c>
      <c r="AF14" s="7">
        <v>138</v>
      </c>
      <c r="AG14" s="7">
        <v>238</v>
      </c>
      <c r="AH14" s="7">
        <v>114</v>
      </c>
      <c r="AI14" s="7">
        <v>210</v>
      </c>
      <c r="AJ14" s="7">
        <v>79</v>
      </c>
      <c r="AK14" s="7">
        <v>207</v>
      </c>
      <c r="AL14" s="7">
        <v>91</v>
      </c>
      <c r="AM14" s="7">
        <v>269</v>
      </c>
      <c r="AN14" s="7">
        <v>130</v>
      </c>
      <c r="AO14" s="7">
        <v>238</v>
      </c>
      <c r="AP14" s="7">
        <v>114</v>
      </c>
      <c r="AQ14" s="7">
        <v>233</v>
      </c>
      <c r="AR14" s="7">
        <v>115</v>
      </c>
    </row>
    <row r="15" spans="1:68" x14ac:dyDescent="0.35">
      <c r="A15" s="35"/>
      <c r="B15" s="34"/>
      <c r="C15" s="7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</row>
    <row r="16" spans="1:68" x14ac:dyDescent="0.35">
      <c r="A16" s="35" t="s">
        <v>38</v>
      </c>
      <c r="B16" s="34" t="s">
        <v>35</v>
      </c>
      <c r="C16" s="7">
        <v>121</v>
      </c>
      <c r="D16" s="6">
        <v>102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45</v>
      </c>
      <c r="J16" s="7" t="s">
        <v>45</v>
      </c>
      <c r="K16" s="7" t="s">
        <v>45</v>
      </c>
      <c r="L16" s="7" t="s">
        <v>45</v>
      </c>
      <c r="M16" s="7" t="s">
        <v>45</v>
      </c>
      <c r="N16" s="7" t="s">
        <v>45</v>
      </c>
      <c r="O16" s="7" t="s">
        <v>45</v>
      </c>
      <c r="P16" s="7" t="s">
        <v>45</v>
      </c>
      <c r="Q16" s="7" t="s">
        <v>45</v>
      </c>
      <c r="R16" s="7" t="s">
        <v>45</v>
      </c>
      <c r="S16" s="7" t="s">
        <v>45</v>
      </c>
      <c r="T16" s="7" t="s">
        <v>45</v>
      </c>
      <c r="U16" s="7" t="s">
        <v>45</v>
      </c>
      <c r="V16" s="7" t="s">
        <v>45</v>
      </c>
      <c r="W16" s="7" t="s">
        <v>45</v>
      </c>
      <c r="X16" s="7" t="s">
        <v>45</v>
      </c>
      <c r="Y16" s="7" t="s">
        <v>45</v>
      </c>
      <c r="Z16" s="7" t="s">
        <v>45</v>
      </c>
      <c r="AA16" s="7" t="s">
        <v>45</v>
      </c>
      <c r="AB16" s="7" t="s">
        <v>45</v>
      </c>
      <c r="AC16" s="7" t="s">
        <v>45</v>
      </c>
      <c r="AD16" s="7" t="s">
        <v>45</v>
      </c>
      <c r="AE16" s="7" t="s">
        <v>45</v>
      </c>
      <c r="AF16" s="7" t="s">
        <v>45</v>
      </c>
      <c r="AG16" s="7" t="s">
        <v>45</v>
      </c>
      <c r="AH16" s="7" t="s">
        <v>45</v>
      </c>
      <c r="AI16" s="7" t="s">
        <v>45</v>
      </c>
      <c r="AJ16" s="7" t="s">
        <v>45</v>
      </c>
      <c r="AK16" s="7" t="s">
        <v>45</v>
      </c>
      <c r="AL16" s="7" t="s">
        <v>45</v>
      </c>
      <c r="AM16" s="7" t="s">
        <v>45</v>
      </c>
      <c r="AN16" s="7" t="s">
        <v>45</v>
      </c>
      <c r="AO16" s="7" t="s">
        <v>45</v>
      </c>
      <c r="AP16" s="7" t="s">
        <v>45</v>
      </c>
      <c r="AQ16" s="7" t="s">
        <v>45</v>
      </c>
      <c r="AR16" s="7" t="s">
        <v>45</v>
      </c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</row>
    <row r="17" spans="1:68" x14ac:dyDescent="0.35">
      <c r="A17" s="35" t="s">
        <v>38</v>
      </c>
      <c r="B17" s="34" t="s">
        <v>42</v>
      </c>
      <c r="C17" s="7">
        <v>120</v>
      </c>
      <c r="D17" s="6">
        <v>98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45</v>
      </c>
      <c r="J17" s="7" t="s">
        <v>45</v>
      </c>
      <c r="K17" s="7" t="s">
        <v>45</v>
      </c>
      <c r="L17" s="7" t="s">
        <v>45</v>
      </c>
      <c r="M17" s="7" t="s">
        <v>45</v>
      </c>
      <c r="N17" s="7" t="s">
        <v>45</v>
      </c>
      <c r="O17" s="7" t="s">
        <v>45</v>
      </c>
      <c r="P17" s="7" t="s">
        <v>45</v>
      </c>
      <c r="Q17" s="7" t="s">
        <v>45</v>
      </c>
      <c r="R17" s="7" t="s">
        <v>45</v>
      </c>
      <c r="S17" s="7" t="s">
        <v>45</v>
      </c>
      <c r="T17" s="7" t="s">
        <v>45</v>
      </c>
      <c r="U17" s="7" t="s">
        <v>45</v>
      </c>
      <c r="V17" s="7" t="s">
        <v>45</v>
      </c>
      <c r="W17" s="7" t="s">
        <v>45</v>
      </c>
      <c r="X17" s="7" t="s">
        <v>45</v>
      </c>
      <c r="Y17" s="7" t="s">
        <v>45</v>
      </c>
      <c r="Z17" s="7" t="s">
        <v>45</v>
      </c>
      <c r="AA17" s="7" t="s">
        <v>45</v>
      </c>
      <c r="AB17" s="7" t="s">
        <v>45</v>
      </c>
      <c r="AC17" s="7" t="s">
        <v>45</v>
      </c>
      <c r="AD17" s="7" t="s">
        <v>45</v>
      </c>
      <c r="AE17" s="7" t="s">
        <v>45</v>
      </c>
      <c r="AF17" s="7" t="s">
        <v>45</v>
      </c>
      <c r="AG17" s="7" t="s">
        <v>45</v>
      </c>
      <c r="AH17" s="7" t="s">
        <v>45</v>
      </c>
      <c r="AI17" s="7" t="s">
        <v>45</v>
      </c>
      <c r="AJ17" s="7" t="s">
        <v>45</v>
      </c>
      <c r="AK17" s="7" t="s">
        <v>45</v>
      </c>
      <c r="AL17" s="7" t="s">
        <v>45</v>
      </c>
      <c r="AM17" s="7" t="s">
        <v>45</v>
      </c>
      <c r="AN17" s="7" t="s">
        <v>45</v>
      </c>
      <c r="AO17" s="7" t="s">
        <v>45</v>
      </c>
      <c r="AP17" s="7" t="s">
        <v>45</v>
      </c>
      <c r="AQ17" s="7" t="s">
        <v>45</v>
      </c>
      <c r="AR17" s="7" t="s">
        <v>45</v>
      </c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</row>
    <row r="18" spans="1:68" s="19" customFormat="1" x14ac:dyDescent="0.35">
      <c r="A18" s="35" t="s">
        <v>38</v>
      </c>
      <c r="B18" s="34" t="s">
        <v>96</v>
      </c>
      <c r="C18" s="7">
        <v>241</v>
      </c>
      <c r="D18" s="6">
        <v>200</v>
      </c>
      <c r="E18" s="7" t="s">
        <v>45</v>
      </c>
      <c r="F18" s="7" t="s">
        <v>45</v>
      </c>
      <c r="G18" s="7">
        <v>14</v>
      </c>
      <c r="H18" s="7">
        <v>10</v>
      </c>
      <c r="I18" s="7">
        <v>10</v>
      </c>
      <c r="J18" s="7" t="s">
        <v>45</v>
      </c>
      <c r="K18" s="7" t="s">
        <v>45</v>
      </c>
      <c r="L18" s="7" t="s">
        <v>45</v>
      </c>
      <c r="M18" s="7">
        <v>13</v>
      </c>
      <c r="N18" s="7">
        <v>10</v>
      </c>
      <c r="O18" s="7" t="s">
        <v>45</v>
      </c>
      <c r="P18" s="7" t="s">
        <v>45</v>
      </c>
      <c r="Q18" s="7" t="s">
        <v>45</v>
      </c>
      <c r="R18" s="7" t="s">
        <v>45</v>
      </c>
      <c r="S18" s="7">
        <v>11</v>
      </c>
      <c r="T18" s="7" t="s">
        <v>45</v>
      </c>
      <c r="U18" s="7">
        <v>15</v>
      </c>
      <c r="V18" s="7">
        <v>12</v>
      </c>
      <c r="W18" s="7">
        <v>14</v>
      </c>
      <c r="X18" s="7">
        <v>13</v>
      </c>
      <c r="Y18" s="7">
        <v>14</v>
      </c>
      <c r="Z18" s="7">
        <v>13</v>
      </c>
      <c r="AA18" s="7">
        <v>13</v>
      </c>
      <c r="AB18" s="7">
        <v>11</v>
      </c>
      <c r="AC18" s="7">
        <v>15</v>
      </c>
      <c r="AD18" s="7">
        <v>12</v>
      </c>
      <c r="AE18" s="7">
        <v>19</v>
      </c>
      <c r="AF18" s="7">
        <v>16</v>
      </c>
      <c r="AG18" s="7" t="s">
        <v>45</v>
      </c>
      <c r="AH18" s="7" t="s">
        <v>45</v>
      </c>
      <c r="AI18" s="7">
        <v>10</v>
      </c>
      <c r="AJ18" s="7" t="s">
        <v>45</v>
      </c>
      <c r="AK18" s="7">
        <v>12</v>
      </c>
      <c r="AL18" s="7">
        <v>10</v>
      </c>
      <c r="AM18" s="7">
        <v>16</v>
      </c>
      <c r="AN18" s="7">
        <v>14</v>
      </c>
      <c r="AO18" s="7" t="s">
        <v>45</v>
      </c>
      <c r="AP18" s="7" t="s">
        <v>45</v>
      </c>
      <c r="AQ18" s="7">
        <v>17</v>
      </c>
      <c r="AR18" s="7">
        <v>15</v>
      </c>
    </row>
    <row r="19" spans="1:68" x14ac:dyDescent="0.35">
      <c r="A19" s="35"/>
      <c r="B19" s="34"/>
      <c r="C19" s="7"/>
      <c r="D19" s="6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</row>
    <row r="20" spans="1:68" x14ac:dyDescent="0.35">
      <c r="A20" s="35" t="s">
        <v>39</v>
      </c>
      <c r="B20" s="34" t="s">
        <v>35</v>
      </c>
      <c r="C20" s="7">
        <v>683</v>
      </c>
      <c r="D20" s="6">
        <v>469</v>
      </c>
      <c r="E20" s="7">
        <v>17</v>
      </c>
      <c r="F20" s="7" t="s">
        <v>45</v>
      </c>
      <c r="G20" s="7" t="s">
        <v>45</v>
      </c>
      <c r="H20" s="7" t="s">
        <v>45</v>
      </c>
      <c r="I20" s="7" t="s">
        <v>45</v>
      </c>
      <c r="J20" s="7" t="s">
        <v>45</v>
      </c>
      <c r="K20" s="7">
        <v>22</v>
      </c>
      <c r="L20" s="7">
        <v>16</v>
      </c>
      <c r="M20" s="7">
        <v>15</v>
      </c>
      <c r="N20" s="7">
        <v>12</v>
      </c>
      <c r="O20" s="7">
        <v>28</v>
      </c>
      <c r="P20" s="7">
        <v>9</v>
      </c>
      <c r="Q20" s="7">
        <v>32</v>
      </c>
      <c r="R20" s="7">
        <v>23</v>
      </c>
      <c r="S20" s="7">
        <v>30</v>
      </c>
      <c r="T20" s="7">
        <v>19</v>
      </c>
      <c r="U20" s="7">
        <v>32</v>
      </c>
      <c r="V20" s="7">
        <v>22</v>
      </c>
      <c r="W20" s="7">
        <v>36</v>
      </c>
      <c r="X20" s="7">
        <v>25</v>
      </c>
      <c r="Y20" s="7">
        <v>31</v>
      </c>
      <c r="Z20" s="7">
        <v>20</v>
      </c>
      <c r="AA20" s="7">
        <v>31</v>
      </c>
      <c r="AB20" s="7">
        <v>22</v>
      </c>
      <c r="AC20" s="7">
        <v>44</v>
      </c>
      <c r="AD20" s="7">
        <v>34</v>
      </c>
      <c r="AE20" s="7">
        <v>43</v>
      </c>
      <c r="AF20" s="7">
        <v>29</v>
      </c>
      <c r="AG20" s="7">
        <v>36</v>
      </c>
      <c r="AH20" s="7">
        <v>25</v>
      </c>
      <c r="AI20" s="7">
        <v>39</v>
      </c>
      <c r="AJ20" s="7">
        <v>25</v>
      </c>
      <c r="AK20" s="7">
        <v>61</v>
      </c>
      <c r="AL20" s="7">
        <v>42</v>
      </c>
      <c r="AM20" s="7">
        <v>48</v>
      </c>
      <c r="AN20" s="7">
        <v>27</v>
      </c>
      <c r="AO20" s="7">
        <v>51</v>
      </c>
      <c r="AP20" s="7">
        <v>33</v>
      </c>
      <c r="AQ20" s="7">
        <v>67</v>
      </c>
      <c r="AR20" s="7">
        <v>49</v>
      </c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</row>
    <row r="21" spans="1:68" x14ac:dyDescent="0.35">
      <c r="A21" s="35" t="s">
        <v>39</v>
      </c>
      <c r="B21" s="34" t="s">
        <v>42</v>
      </c>
      <c r="C21" s="7">
        <v>607</v>
      </c>
      <c r="D21" s="6">
        <v>380</v>
      </c>
      <c r="E21" s="7">
        <v>11</v>
      </c>
      <c r="F21" s="7" t="s">
        <v>45</v>
      </c>
      <c r="G21" s="7" t="s">
        <v>45</v>
      </c>
      <c r="H21" s="7" t="s">
        <v>45</v>
      </c>
      <c r="I21" s="7" t="s">
        <v>45</v>
      </c>
      <c r="J21" s="7" t="s">
        <v>45</v>
      </c>
      <c r="K21" s="7">
        <v>22</v>
      </c>
      <c r="L21" s="7">
        <v>15</v>
      </c>
      <c r="M21" s="7">
        <v>19</v>
      </c>
      <c r="N21" s="7">
        <v>11</v>
      </c>
      <c r="O21" s="7">
        <v>11</v>
      </c>
      <c r="P21" s="7">
        <v>9</v>
      </c>
      <c r="Q21" s="7">
        <v>17</v>
      </c>
      <c r="R21" s="7">
        <v>11</v>
      </c>
      <c r="S21" s="7">
        <v>20</v>
      </c>
      <c r="T21" s="7">
        <v>19</v>
      </c>
      <c r="U21" s="7">
        <v>28</v>
      </c>
      <c r="V21" s="7">
        <v>17</v>
      </c>
      <c r="W21" s="7">
        <v>35</v>
      </c>
      <c r="X21" s="7">
        <v>27</v>
      </c>
      <c r="Y21" s="7">
        <v>22</v>
      </c>
      <c r="Z21" s="7">
        <v>15</v>
      </c>
      <c r="AA21" s="7">
        <v>21</v>
      </c>
      <c r="AB21" s="7">
        <v>12</v>
      </c>
      <c r="AC21" s="7">
        <v>24</v>
      </c>
      <c r="AD21" s="7">
        <v>14</v>
      </c>
      <c r="AE21" s="7">
        <v>43</v>
      </c>
      <c r="AF21" s="7">
        <v>29</v>
      </c>
      <c r="AG21" s="7">
        <v>50</v>
      </c>
      <c r="AH21" s="7">
        <v>28</v>
      </c>
      <c r="AI21" s="7">
        <v>46</v>
      </c>
      <c r="AJ21" s="7">
        <v>26</v>
      </c>
      <c r="AK21" s="7">
        <v>55</v>
      </c>
      <c r="AL21" s="7">
        <v>29</v>
      </c>
      <c r="AM21" s="7">
        <v>51</v>
      </c>
      <c r="AN21" s="7">
        <v>22</v>
      </c>
      <c r="AO21" s="7">
        <v>55</v>
      </c>
      <c r="AP21" s="7">
        <v>34</v>
      </c>
      <c r="AQ21" s="7">
        <v>53</v>
      </c>
      <c r="AR21" s="7">
        <v>35</v>
      </c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</row>
    <row r="22" spans="1:68" s="19" customFormat="1" x14ac:dyDescent="0.35">
      <c r="A22" s="35" t="s">
        <v>39</v>
      </c>
      <c r="B22" s="34" t="s">
        <v>96</v>
      </c>
      <c r="C22" s="7">
        <v>1293</v>
      </c>
      <c r="D22" s="6">
        <v>851</v>
      </c>
      <c r="E22" s="7">
        <v>28</v>
      </c>
      <c r="F22" s="7">
        <v>19</v>
      </c>
      <c r="G22" s="7">
        <v>21</v>
      </c>
      <c r="H22" s="7">
        <v>17</v>
      </c>
      <c r="I22" s="7">
        <v>23</v>
      </c>
      <c r="J22" s="7">
        <v>17</v>
      </c>
      <c r="K22" s="7">
        <v>44</v>
      </c>
      <c r="L22" s="7">
        <v>31</v>
      </c>
      <c r="M22" s="7">
        <v>34</v>
      </c>
      <c r="N22" s="7">
        <v>23</v>
      </c>
      <c r="O22" s="7">
        <v>40</v>
      </c>
      <c r="P22" s="7">
        <v>30</v>
      </c>
      <c r="Q22" s="7">
        <v>49</v>
      </c>
      <c r="R22" s="7">
        <v>34</v>
      </c>
      <c r="S22" s="7">
        <v>50</v>
      </c>
      <c r="T22" s="7">
        <v>38</v>
      </c>
      <c r="U22" s="7">
        <v>60</v>
      </c>
      <c r="V22" s="7">
        <v>39</v>
      </c>
      <c r="W22" s="7">
        <v>71</v>
      </c>
      <c r="X22" s="7">
        <v>52</v>
      </c>
      <c r="Y22" s="7">
        <v>53</v>
      </c>
      <c r="Z22" s="7">
        <v>35</v>
      </c>
      <c r="AA22" s="7">
        <v>52</v>
      </c>
      <c r="AB22" s="7">
        <v>34</v>
      </c>
      <c r="AC22" s="7">
        <v>68</v>
      </c>
      <c r="AD22" s="7">
        <v>48</v>
      </c>
      <c r="AE22" s="7">
        <v>87</v>
      </c>
      <c r="AF22" s="7">
        <v>58</v>
      </c>
      <c r="AG22" s="7">
        <v>86</v>
      </c>
      <c r="AH22" s="7">
        <v>53</v>
      </c>
      <c r="AI22" s="7">
        <v>85</v>
      </c>
      <c r="AJ22" s="7">
        <v>51</v>
      </c>
      <c r="AK22" s="7">
        <v>116</v>
      </c>
      <c r="AL22" s="7">
        <v>71</v>
      </c>
      <c r="AM22" s="7">
        <v>100</v>
      </c>
      <c r="AN22" s="7">
        <v>50</v>
      </c>
      <c r="AO22" s="7">
        <v>106</v>
      </c>
      <c r="AP22" s="7">
        <v>67</v>
      </c>
      <c r="AQ22" s="7">
        <v>120</v>
      </c>
      <c r="AR22" s="7">
        <v>84</v>
      </c>
    </row>
    <row r="23" spans="1:68" x14ac:dyDescent="0.35">
      <c r="A23" s="35"/>
      <c r="B23" s="34"/>
      <c r="C23" s="7"/>
      <c r="D23" s="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</row>
    <row r="24" spans="1:68" x14ac:dyDescent="0.35">
      <c r="A24" s="35" t="s">
        <v>40</v>
      </c>
      <c r="B24" s="34" t="s">
        <v>35</v>
      </c>
      <c r="C24" s="7">
        <v>2432</v>
      </c>
      <c r="D24" s="6">
        <v>1908</v>
      </c>
      <c r="E24" s="7">
        <v>103</v>
      </c>
      <c r="F24" s="7">
        <v>87</v>
      </c>
      <c r="G24" s="7">
        <v>133</v>
      </c>
      <c r="H24" s="7">
        <v>107</v>
      </c>
      <c r="I24" s="7">
        <v>108</v>
      </c>
      <c r="J24" s="7">
        <v>88</v>
      </c>
      <c r="K24" s="7">
        <v>102</v>
      </c>
      <c r="L24" s="7">
        <v>88</v>
      </c>
      <c r="M24" s="7">
        <v>105</v>
      </c>
      <c r="N24" s="7">
        <v>89</v>
      </c>
      <c r="O24" s="7">
        <v>113</v>
      </c>
      <c r="P24" s="7">
        <v>94</v>
      </c>
      <c r="Q24" s="7">
        <v>113</v>
      </c>
      <c r="R24" s="7">
        <v>92</v>
      </c>
      <c r="S24" s="7">
        <v>100</v>
      </c>
      <c r="T24" s="7">
        <v>84</v>
      </c>
      <c r="U24" s="7">
        <v>111</v>
      </c>
      <c r="V24" s="7">
        <v>89</v>
      </c>
      <c r="W24" s="7">
        <v>129</v>
      </c>
      <c r="X24" s="7">
        <v>95</v>
      </c>
      <c r="Y24" s="7">
        <v>113</v>
      </c>
      <c r="Z24" s="7">
        <v>79</v>
      </c>
      <c r="AA24" s="7">
        <v>131</v>
      </c>
      <c r="AB24" s="7">
        <v>103</v>
      </c>
      <c r="AC24" s="7">
        <v>118</v>
      </c>
      <c r="AD24" s="7">
        <v>93</v>
      </c>
      <c r="AE24" s="7">
        <v>130</v>
      </c>
      <c r="AF24" s="7">
        <v>93</v>
      </c>
      <c r="AG24" s="7">
        <v>136</v>
      </c>
      <c r="AH24" s="7">
        <v>102</v>
      </c>
      <c r="AI24" s="7">
        <v>129</v>
      </c>
      <c r="AJ24" s="7">
        <v>96</v>
      </c>
      <c r="AK24" s="7">
        <v>136</v>
      </c>
      <c r="AL24" s="7">
        <v>96</v>
      </c>
      <c r="AM24" s="7">
        <v>124</v>
      </c>
      <c r="AN24" s="7">
        <v>94</v>
      </c>
      <c r="AO24" s="7">
        <v>136</v>
      </c>
      <c r="AP24" s="7">
        <v>103</v>
      </c>
      <c r="AQ24" s="7">
        <v>162</v>
      </c>
      <c r="AR24" s="7">
        <v>136</v>
      </c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</row>
    <row r="25" spans="1:68" x14ac:dyDescent="0.35">
      <c r="A25" s="35" t="s">
        <v>40</v>
      </c>
      <c r="B25" s="34" t="s">
        <v>42</v>
      </c>
      <c r="C25" s="7">
        <v>2469</v>
      </c>
      <c r="D25" s="6">
        <v>1748</v>
      </c>
      <c r="E25" s="7">
        <v>125</v>
      </c>
      <c r="F25" s="7">
        <v>99</v>
      </c>
      <c r="G25" s="7">
        <v>116</v>
      </c>
      <c r="H25" s="7">
        <v>90</v>
      </c>
      <c r="I25" s="7">
        <v>126</v>
      </c>
      <c r="J25" s="7">
        <v>104</v>
      </c>
      <c r="K25" s="7">
        <v>96</v>
      </c>
      <c r="L25" s="7">
        <v>72</v>
      </c>
      <c r="M25" s="7">
        <v>95</v>
      </c>
      <c r="N25" s="7">
        <v>70</v>
      </c>
      <c r="O25" s="7">
        <v>90</v>
      </c>
      <c r="P25" s="7">
        <v>68</v>
      </c>
      <c r="Q25" s="7">
        <v>127</v>
      </c>
      <c r="R25" s="7">
        <v>91</v>
      </c>
      <c r="S25" s="7">
        <v>116</v>
      </c>
      <c r="T25" s="7">
        <v>86</v>
      </c>
      <c r="U25" s="7">
        <v>114</v>
      </c>
      <c r="V25" s="7">
        <v>87</v>
      </c>
      <c r="W25" s="7">
        <v>108</v>
      </c>
      <c r="X25" s="7">
        <v>78</v>
      </c>
      <c r="Y25" s="7">
        <v>141</v>
      </c>
      <c r="Z25" s="7">
        <v>93</v>
      </c>
      <c r="AA25" s="7">
        <v>120</v>
      </c>
      <c r="AB25" s="7">
        <v>84</v>
      </c>
      <c r="AC25" s="7">
        <v>145</v>
      </c>
      <c r="AD25" s="7">
        <v>93</v>
      </c>
      <c r="AE25" s="7">
        <v>142</v>
      </c>
      <c r="AF25" s="7">
        <v>95</v>
      </c>
      <c r="AG25" s="7">
        <v>129</v>
      </c>
      <c r="AH25" s="7">
        <v>83</v>
      </c>
      <c r="AI25" s="7">
        <v>125</v>
      </c>
      <c r="AJ25" s="7">
        <v>78</v>
      </c>
      <c r="AK25" s="7">
        <v>140</v>
      </c>
      <c r="AL25" s="7">
        <v>93</v>
      </c>
      <c r="AM25" s="7">
        <v>143</v>
      </c>
      <c r="AN25" s="7">
        <v>91</v>
      </c>
      <c r="AO25" s="7">
        <v>139</v>
      </c>
      <c r="AP25" s="7">
        <v>98</v>
      </c>
      <c r="AQ25" s="7">
        <v>132</v>
      </c>
      <c r="AR25" s="7">
        <v>95</v>
      </c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</row>
    <row r="26" spans="1:68" s="19" customFormat="1" x14ac:dyDescent="0.35">
      <c r="A26" s="35" t="s">
        <v>40</v>
      </c>
      <c r="B26" s="34" t="s">
        <v>96</v>
      </c>
      <c r="C26" s="7">
        <v>4924</v>
      </c>
      <c r="D26" s="6">
        <v>3675</v>
      </c>
      <c r="E26" s="7">
        <v>228</v>
      </c>
      <c r="F26" s="7">
        <v>186</v>
      </c>
      <c r="G26" s="7">
        <v>249</v>
      </c>
      <c r="H26" s="7">
        <v>197</v>
      </c>
      <c r="I26" s="7">
        <v>234</v>
      </c>
      <c r="J26" s="7">
        <v>192</v>
      </c>
      <c r="K26" s="7">
        <v>198</v>
      </c>
      <c r="L26" s="7">
        <v>160</v>
      </c>
      <c r="M26" s="7">
        <v>200</v>
      </c>
      <c r="N26" s="7">
        <v>159</v>
      </c>
      <c r="O26" s="7">
        <v>203</v>
      </c>
      <c r="P26" s="7">
        <v>162</v>
      </c>
      <c r="Q26" s="7">
        <v>240</v>
      </c>
      <c r="R26" s="7">
        <v>183</v>
      </c>
      <c r="S26" s="7">
        <v>217</v>
      </c>
      <c r="T26" s="7">
        <v>171</v>
      </c>
      <c r="U26" s="7">
        <v>226</v>
      </c>
      <c r="V26" s="7">
        <v>177</v>
      </c>
      <c r="W26" s="7">
        <v>238</v>
      </c>
      <c r="X26" s="7">
        <v>174</v>
      </c>
      <c r="Y26" s="7">
        <v>255</v>
      </c>
      <c r="Z26" s="7">
        <v>173</v>
      </c>
      <c r="AA26" s="7">
        <v>253</v>
      </c>
      <c r="AB26" s="7">
        <v>189</v>
      </c>
      <c r="AC26" s="7">
        <v>266</v>
      </c>
      <c r="AD26" s="7">
        <v>189</v>
      </c>
      <c r="AE26" s="7">
        <v>274</v>
      </c>
      <c r="AF26" s="7">
        <v>189</v>
      </c>
      <c r="AG26" s="7">
        <v>265</v>
      </c>
      <c r="AH26" s="7">
        <v>185</v>
      </c>
      <c r="AI26" s="7">
        <v>254</v>
      </c>
      <c r="AJ26" s="7">
        <v>174</v>
      </c>
      <c r="AK26" s="7">
        <v>280</v>
      </c>
      <c r="AL26" s="7">
        <v>191</v>
      </c>
      <c r="AM26" s="7">
        <v>269</v>
      </c>
      <c r="AN26" s="7">
        <v>187</v>
      </c>
      <c r="AO26" s="7">
        <v>278</v>
      </c>
      <c r="AP26" s="7">
        <v>204</v>
      </c>
      <c r="AQ26" s="7">
        <v>297</v>
      </c>
      <c r="AR26" s="7">
        <v>233</v>
      </c>
    </row>
    <row r="27" spans="1:68" x14ac:dyDescent="0.35">
      <c r="A27" s="35"/>
      <c r="B27" s="34"/>
      <c r="C27" s="7"/>
      <c r="D27" s="6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</row>
    <row r="28" spans="1:68" x14ac:dyDescent="0.35">
      <c r="A28" s="35" t="s">
        <v>41</v>
      </c>
      <c r="B28" s="34" t="s">
        <v>35</v>
      </c>
      <c r="C28" s="7">
        <v>394</v>
      </c>
      <c r="D28" s="6">
        <v>250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 t="s">
        <v>45</v>
      </c>
      <c r="P28" s="7" t="s">
        <v>45</v>
      </c>
      <c r="Q28" s="7" t="s">
        <v>45</v>
      </c>
      <c r="R28" s="7" t="s">
        <v>45</v>
      </c>
      <c r="S28" s="7">
        <v>15</v>
      </c>
      <c r="T28" s="7">
        <v>12</v>
      </c>
      <c r="U28" s="7">
        <v>21</v>
      </c>
      <c r="V28" s="7">
        <v>12</v>
      </c>
      <c r="W28" s="7">
        <v>14</v>
      </c>
      <c r="X28" s="7" t="s">
        <v>45</v>
      </c>
      <c r="Y28" s="7">
        <v>16</v>
      </c>
      <c r="Z28" s="7">
        <v>15</v>
      </c>
      <c r="AA28" s="7">
        <v>31</v>
      </c>
      <c r="AB28" s="7">
        <v>23</v>
      </c>
      <c r="AC28" s="7">
        <v>24</v>
      </c>
      <c r="AD28" s="7">
        <v>15</v>
      </c>
      <c r="AE28" s="7">
        <v>31</v>
      </c>
      <c r="AF28" s="7">
        <v>13</v>
      </c>
      <c r="AG28" s="7">
        <v>20</v>
      </c>
      <c r="AH28" s="7">
        <v>12</v>
      </c>
      <c r="AI28" s="7">
        <v>32</v>
      </c>
      <c r="AJ28" s="7" t="s">
        <v>45</v>
      </c>
      <c r="AK28" s="7">
        <v>48</v>
      </c>
      <c r="AL28" s="7">
        <v>23</v>
      </c>
      <c r="AM28" s="7">
        <v>41</v>
      </c>
      <c r="AN28" s="7" t="s">
        <v>45</v>
      </c>
      <c r="AO28" s="7">
        <v>38</v>
      </c>
      <c r="AP28" s="7">
        <v>29</v>
      </c>
      <c r="AQ28" s="7">
        <v>37</v>
      </c>
      <c r="AR28" s="7">
        <v>29</v>
      </c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</row>
    <row r="29" spans="1:68" x14ac:dyDescent="0.35">
      <c r="A29" s="35" t="s">
        <v>41</v>
      </c>
      <c r="B29" s="34" t="s">
        <v>42</v>
      </c>
      <c r="C29" s="7">
        <v>305</v>
      </c>
      <c r="D29" s="6">
        <v>185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 t="s">
        <v>45</v>
      </c>
      <c r="P29" s="7" t="s">
        <v>45</v>
      </c>
      <c r="Q29" s="7" t="s">
        <v>45</v>
      </c>
      <c r="R29" s="7" t="s">
        <v>45</v>
      </c>
      <c r="S29" s="7">
        <v>11</v>
      </c>
      <c r="T29" s="7">
        <v>10</v>
      </c>
      <c r="U29" s="7">
        <v>14</v>
      </c>
      <c r="V29" s="7">
        <v>10</v>
      </c>
      <c r="W29" s="7">
        <v>14</v>
      </c>
      <c r="X29" s="7" t="s">
        <v>45</v>
      </c>
      <c r="Y29" s="7">
        <v>16</v>
      </c>
      <c r="Z29" s="7">
        <v>10</v>
      </c>
      <c r="AA29" s="7">
        <v>15</v>
      </c>
      <c r="AB29" s="7">
        <v>11</v>
      </c>
      <c r="AC29" s="7">
        <v>20</v>
      </c>
      <c r="AD29" s="7">
        <v>13</v>
      </c>
      <c r="AE29" s="7">
        <v>26</v>
      </c>
      <c r="AF29" s="7">
        <v>17</v>
      </c>
      <c r="AG29" s="7">
        <v>36</v>
      </c>
      <c r="AH29" s="7">
        <v>21</v>
      </c>
      <c r="AI29" s="7">
        <v>16</v>
      </c>
      <c r="AJ29" s="7" t="s">
        <v>45</v>
      </c>
      <c r="AK29" s="7">
        <v>19</v>
      </c>
      <c r="AL29" s="7">
        <v>14</v>
      </c>
      <c r="AM29" s="7">
        <v>25</v>
      </c>
      <c r="AN29" s="7" t="s">
        <v>45</v>
      </c>
      <c r="AO29" s="7">
        <v>42</v>
      </c>
      <c r="AP29" s="7">
        <v>24</v>
      </c>
      <c r="AQ29" s="7">
        <v>37</v>
      </c>
      <c r="AR29" s="7">
        <v>21</v>
      </c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</row>
    <row r="30" spans="1:68" x14ac:dyDescent="0.35">
      <c r="A30" s="35" t="s">
        <v>41</v>
      </c>
      <c r="B30" s="34" t="s">
        <v>96</v>
      </c>
      <c r="C30" s="7">
        <v>701</v>
      </c>
      <c r="D30" s="6">
        <v>437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>
        <v>13</v>
      </c>
      <c r="P30" s="7" t="s">
        <v>45</v>
      </c>
      <c r="Q30" s="7">
        <v>27</v>
      </c>
      <c r="R30" s="7">
        <v>22</v>
      </c>
      <c r="S30" s="7">
        <v>26</v>
      </c>
      <c r="T30" s="7">
        <v>22</v>
      </c>
      <c r="U30" s="7">
        <v>35</v>
      </c>
      <c r="V30" s="7">
        <v>22</v>
      </c>
      <c r="W30" s="7">
        <v>28</v>
      </c>
      <c r="X30" s="7">
        <v>19</v>
      </c>
      <c r="Y30" s="7">
        <v>32</v>
      </c>
      <c r="Z30" s="7">
        <v>25</v>
      </c>
      <c r="AA30" s="7">
        <v>46</v>
      </c>
      <c r="AB30" s="7">
        <v>34</v>
      </c>
      <c r="AC30" s="7">
        <v>44</v>
      </c>
      <c r="AD30" s="7">
        <v>28</v>
      </c>
      <c r="AE30" s="7">
        <v>57</v>
      </c>
      <c r="AF30" s="7">
        <v>30</v>
      </c>
      <c r="AG30" s="7">
        <v>56</v>
      </c>
      <c r="AH30" s="7">
        <v>33</v>
      </c>
      <c r="AI30" s="7">
        <v>48</v>
      </c>
      <c r="AJ30" s="7">
        <v>22</v>
      </c>
      <c r="AK30" s="7">
        <v>68</v>
      </c>
      <c r="AL30" s="7">
        <v>38</v>
      </c>
      <c r="AM30" s="7">
        <v>67</v>
      </c>
      <c r="AN30" s="7">
        <v>30</v>
      </c>
      <c r="AO30" s="7">
        <v>80</v>
      </c>
      <c r="AP30" s="7">
        <v>53</v>
      </c>
      <c r="AQ30" s="7">
        <v>74</v>
      </c>
      <c r="AR30" s="7">
        <v>50</v>
      </c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</row>
    <row r="31" spans="1:68" x14ac:dyDescent="0.35">
      <c r="A31" s="35"/>
      <c r="B31" s="34"/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</row>
    <row r="32" spans="1:68" x14ac:dyDescent="0.35">
      <c r="A32" s="19"/>
      <c r="B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</row>
    <row r="33" spans="1:68" ht="58" x14ac:dyDescent="0.35">
      <c r="A33" s="23" t="s">
        <v>51</v>
      </c>
      <c r="B33" s="23" t="s">
        <v>52</v>
      </c>
      <c r="C33" s="5" t="s">
        <v>234</v>
      </c>
      <c r="D33" s="21" t="s">
        <v>235</v>
      </c>
      <c r="E33" s="21" t="s">
        <v>236</v>
      </c>
      <c r="F33" s="21" t="s">
        <v>237</v>
      </c>
      <c r="G33" s="21" t="s">
        <v>238</v>
      </c>
      <c r="H33" s="21" t="s">
        <v>239</v>
      </c>
      <c r="I33" s="21" t="s">
        <v>240</v>
      </c>
      <c r="J33" s="21" t="s">
        <v>241</v>
      </c>
      <c r="K33" s="21" t="s">
        <v>242</v>
      </c>
      <c r="L33" s="21" t="s">
        <v>243</v>
      </c>
      <c r="M33" s="21" t="s">
        <v>244</v>
      </c>
      <c r="N33" s="21" t="s">
        <v>245</v>
      </c>
      <c r="O33" s="21" t="s">
        <v>246</v>
      </c>
      <c r="P33" s="21" t="s">
        <v>247</v>
      </c>
      <c r="Q33" s="21" t="s">
        <v>248</v>
      </c>
      <c r="R33" s="21" t="s">
        <v>249</v>
      </c>
      <c r="S33" s="21" t="s">
        <v>250</v>
      </c>
      <c r="T33" s="21" t="s">
        <v>251</v>
      </c>
      <c r="U33" s="21" t="s">
        <v>252</v>
      </c>
      <c r="V33" s="21" t="s">
        <v>253</v>
      </c>
      <c r="W33" s="21" t="s">
        <v>254</v>
      </c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</row>
    <row r="34" spans="1:68" x14ac:dyDescent="0.35">
      <c r="A34" s="35" t="s">
        <v>95</v>
      </c>
      <c r="B34" s="34" t="s">
        <v>35</v>
      </c>
      <c r="C34" s="14">
        <v>70.759078979492188</v>
      </c>
      <c r="D34" s="16">
        <v>81.347152709960938</v>
      </c>
      <c r="E34" s="16">
        <v>74.436088562011719</v>
      </c>
      <c r="F34" s="16">
        <v>80</v>
      </c>
      <c r="G34" s="16">
        <v>84.146339416503906</v>
      </c>
      <c r="H34" s="16">
        <v>83.805671691894531</v>
      </c>
      <c r="I34" s="16">
        <v>81.853279113769531</v>
      </c>
      <c r="J34" s="16">
        <v>78.169013977050781</v>
      </c>
      <c r="K34" s="16">
        <v>80.47808837890625</v>
      </c>
      <c r="L34" s="16">
        <v>73.397438049316406</v>
      </c>
      <c r="M34" s="16">
        <v>72.23974609375</v>
      </c>
      <c r="N34" s="16">
        <v>65.789474487304688</v>
      </c>
      <c r="O34" s="16">
        <v>69.411766052246094</v>
      </c>
      <c r="P34" s="16">
        <v>68.436576843261719</v>
      </c>
      <c r="Q34" s="16">
        <v>66.467063903808594</v>
      </c>
      <c r="R34" s="16">
        <v>64.668769836425781</v>
      </c>
      <c r="S34" s="16">
        <v>59.316768646240234</v>
      </c>
      <c r="T34" s="16">
        <v>58.176944732666016</v>
      </c>
      <c r="U34" s="16">
        <v>59.729728698730469</v>
      </c>
      <c r="V34" s="16">
        <v>64.469917297363281</v>
      </c>
      <c r="W34" s="16">
        <v>71.744468688964844</v>
      </c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</row>
    <row r="35" spans="1:68" x14ac:dyDescent="0.35">
      <c r="A35" s="35" t="s">
        <v>95</v>
      </c>
      <c r="B35" s="34" t="s">
        <v>42</v>
      </c>
      <c r="C35" s="14">
        <v>64.704833984375</v>
      </c>
      <c r="D35" s="16">
        <v>74.074073791503906</v>
      </c>
      <c r="E35" s="16">
        <v>73.949577331542969</v>
      </c>
      <c r="F35" s="16">
        <v>79.116462707519531</v>
      </c>
      <c r="G35" s="16">
        <v>75.965667724609375</v>
      </c>
      <c r="H35" s="16">
        <v>69.620254516601563</v>
      </c>
      <c r="I35" s="16">
        <v>75.700935363769531</v>
      </c>
      <c r="J35" s="16">
        <v>69.635627746582031</v>
      </c>
      <c r="K35" s="16">
        <v>71.153846740722656</v>
      </c>
      <c r="L35" s="16">
        <v>68.320610046386719</v>
      </c>
      <c r="M35" s="16">
        <v>68.273094177246094</v>
      </c>
      <c r="N35" s="16">
        <v>63.636363983154297</v>
      </c>
      <c r="O35" s="16">
        <v>64.233573913574219</v>
      </c>
      <c r="P35" s="16">
        <v>60.952381134033203</v>
      </c>
      <c r="Q35" s="16">
        <v>61.424331665039063</v>
      </c>
      <c r="R35" s="16">
        <v>55.325443267822266</v>
      </c>
      <c r="S35" s="16">
        <v>50</v>
      </c>
      <c r="T35" s="16">
        <v>59.150325775146484</v>
      </c>
      <c r="U35" s="16">
        <v>53.314121246337891</v>
      </c>
      <c r="V35" s="16">
        <v>59.836067199707031</v>
      </c>
      <c r="W35" s="16">
        <v>61.377246856689453</v>
      </c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</row>
    <row r="36" spans="1:68" x14ac:dyDescent="0.35">
      <c r="A36" s="35" t="s">
        <v>95</v>
      </c>
      <c r="B36" s="34" t="s">
        <v>96</v>
      </c>
      <c r="C36" s="14">
        <v>67.894691467285156</v>
      </c>
      <c r="D36" s="16">
        <v>77.506111145019531</v>
      </c>
      <c r="E36" s="16">
        <v>74.206352233886719</v>
      </c>
      <c r="F36" s="16">
        <v>79.54071044921875</v>
      </c>
      <c r="G36" s="16">
        <v>80.167015075683594</v>
      </c>
      <c r="H36" s="16">
        <v>76.859504699707031</v>
      </c>
      <c r="I36" s="16">
        <v>79.113922119140625</v>
      </c>
      <c r="J36" s="16">
        <v>74.199623107910156</v>
      </c>
      <c r="K36" s="16">
        <v>75.78125</v>
      </c>
      <c r="L36" s="16">
        <v>71.13043212890625</v>
      </c>
      <c r="M36" s="16">
        <v>70.546737670898438</v>
      </c>
      <c r="N36" s="16">
        <v>64.784049987792969</v>
      </c>
      <c r="O36" s="16">
        <v>67.207794189453125</v>
      </c>
      <c r="P36" s="16">
        <v>64.992385864257813</v>
      </c>
      <c r="Q36" s="16">
        <v>63.851852416992188</v>
      </c>
      <c r="R36" s="16">
        <v>59.908535003662109</v>
      </c>
      <c r="S36" s="16">
        <v>54.918033599853516</v>
      </c>
      <c r="T36" s="16">
        <v>58.625732421875</v>
      </c>
      <c r="U36" s="16">
        <v>56.925209045410156</v>
      </c>
      <c r="V36" s="16">
        <v>62.308761596679688</v>
      </c>
      <c r="W36" s="16">
        <v>67.069892883300781</v>
      </c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</row>
    <row r="37" spans="1:68" x14ac:dyDescent="0.35">
      <c r="A37" s="23"/>
      <c r="B37" s="23"/>
      <c r="C37" s="14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25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</row>
    <row r="38" spans="1:68" x14ac:dyDescent="0.35">
      <c r="A38" s="35" t="s">
        <v>36</v>
      </c>
      <c r="B38" s="34" t="s">
        <v>35</v>
      </c>
      <c r="C38" s="14">
        <v>56.666667938232422</v>
      </c>
      <c r="D38" s="44" t="s">
        <v>45</v>
      </c>
      <c r="E38" s="44"/>
      <c r="F38" s="44" t="s">
        <v>45</v>
      </c>
      <c r="G38" s="44" t="s">
        <v>45</v>
      </c>
      <c r="H38" s="44" t="s">
        <v>45</v>
      </c>
      <c r="I38" s="44"/>
      <c r="J38" s="44" t="s">
        <v>45</v>
      </c>
      <c r="K38" s="44"/>
      <c r="L38" s="44" t="s">
        <v>45</v>
      </c>
      <c r="M38" s="44" t="s">
        <v>45</v>
      </c>
      <c r="N38" s="44" t="s">
        <v>45</v>
      </c>
      <c r="O38" s="44" t="s">
        <v>45</v>
      </c>
      <c r="P38" s="44"/>
      <c r="Q38" s="44"/>
      <c r="R38" s="44" t="s">
        <v>45</v>
      </c>
      <c r="S38" s="44" t="s">
        <v>45</v>
      </c>
      <c r="T38" s="44" t="s">
        <v>45</v>
      </c>
      <c r="U38" s="44"/>
      <c r="V38" s="44" t="s">
        <v>45</v>
      </c>
      <c r="W38" s="44" t="s">
        <v>45</v>
      </c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</row>
    <row r="39" spans="1:68" x14ac:dyDescent="0.35">
      <c r="A39" s="32" t="s">
        <v>36</v>
      </c>
      <c r="B39" s="34" t="s">
        <v>42</v>
      </c>
      <c r="C39" s="14">
        <v>58.823528289794922</v>
      </c>
      <c r="D39" s="44" t="s">
        <v>45</v>
      </c>
      <c r="E39" s="44" t="s">
        <v>45</v>
      </c>
      <c r="F39" s="44" t="s">
        <v>45</v>
      </c>
      <c r="G39" s="44" t="s">
        <v>45</v>
      </c>
      <c r="H39" s="44" t="s">
        <v>45</v>
      </c>
      <c r="I39" s="45"/>
      <c r="J39" s="44" t="s">
        <v>45</v>
      </c>
      <c r="K39" s="44" t="s">
        <v>45</v>
      </c>
      <c r="L39" s="44" t="s">
        <v>45</v>
      </c>
      <c r="M39" s="44" t="s">
        <v>45</v>
      </c>
      <c r="N39" s="44" t="s">
        <v>45</v>
      </c>
      <c r="O39" s="45"/>
      <c r="P39" s="44" t="s">
        <v>45</v>
      </c>
      <c r="Q39" s="45"/>
      <c r="R39" s="45"/>
      <c r="S39" s="44" t="s">
        <v>45</v>
      </c>
      <c r="T39" s="45"/>
      <c r="U39" s="44" t="s">
        <v>45</v>
      </c>
      <c r="V39" s="44" t="s">
        <v>45</v>
      </c>
      <c r="W39" s="44" t="s">
        <v>45</v>
      </c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</row>
    <row r="40" spans="1:68" x14ac:dyDescent="0.35">
      <c r="A40" s="35" t="s">
        <v>36</v>
      </c>
      <c r="B40" s="34" t="s">
        <v>96</v>
      </c>
      <c r="C40" s="14">
        <v>57.8125</v>
      </c>
      <c r="D40" s="44" t="s">
        <v>45</v>
      </c>
      <c r="E40" s="44" t="s">
        <v>45</v>
      </c>
      <c r="F40" s="44" t="s">
        <v>45</v>
      </c>
      <c r="G40" s="44" t="s">
        <v>45</v>
      </c>
      <c r="H40" s="44" t="s">
        <v>45</v>
      </c>
      <c r="I40" s="44"/>
      <c r="J40" s="44" t="s">
        <v>45</v>
      </c>
      <c r="K40" s="44" t="s">
        <v>45</v>
      </c>
      <c r="L40" s="44" t="s">
        <v>45</v>
      </c>
      <c r="M40" s="44" t="s">
        <v>45</v>
      </c>
      <c r="N40" s="44" t="s">
        <v>45</v>
      </c>
      <c r="O40" s="44" t="s">
        <v>45</v>
      </c>
      <c r="P40" s="44" t="s">
        <v>45</v>
      </c>
      <c r="Q40" s="44"/>
      <c r="R40" s="44" t="s">
        <v>45</v>
      </c>
      <c r="S40" s="44" t="s">
        <v>45</v>
      </c>
      <c r="T40" s="44" t="s">
        <v>45</v>
      </c>
      <c r="U40" s="44" t="s">
        <v>45</v>
      </c>
      <c r="V40" s="44" t="s">
        <v>45</v>
      </c>
      <c r="W40" s="44" t="s">
        <v>45</v>
      </c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</row>
    <row r="41" spans="1:68" x14ac:dyDescent="0.35">
      <c r="A41" s="35"/>
      <c r="B41" s="34"/>
      <c r="C41" s="14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</row>
    <row r="42" spans="1:68" x14ac:dyDescent="0.35">
      <c r="A42" s="35" t="s">
        <v>97</v>
      </c>
      <c r="B42" s="34" t="s">
        <v>35</v>
      </c>
      <c r="C42" s="14">
        <v>64.25</v>
      </c>
      <c r="D42" s="16">
        <v>81.944442749023438</v>
      </c>
      <c r="E42" s="16">
        <v>65.486724853515625</v>
      </c>
      <c r="F42" s="16">
        <v>79.629631042480469</v>
      </c>
      <c r="G42" s="16">
        <v>86.206893920898438</v>
      </c>
      <c r="H42" s="16">
        <v>84.615386962890625</v>
      </c>
      <c r="I42" s="16">
        <v>84.403671264648438</v>
      </c>
      <c r="J42" s="16">
        <v>75.652175903320313</v>
      </c>
      <c r="K42" s="16">
        <v>81</v>
      </c>
      <c r="L42" s="16">
        <v>70.149253845214844</v>
      </c>
      <c r="M42" s="16">
        <v>70.3125</v>
      </c>
      <c r="N42" s="16">
        <v>57.462688446044922</v>
      </c>
      <c r="O42" s="16">
        <v>58.992805480957031</v>
      </c>
      <c r="P42" s="16">
        <v>58.108108520507813</v>
      </c>
      <c r="Q42" s="16">
        <v>64.754096984863281</v>
      </c>
      <c r="R42" s="16">
        <v>52.136753082275391</v>
      </c>
      <c r="S42" s="16">
        <v>42.477874755859375</v>
      </c>
      <c r="T42" s="16">
        <v>42.5</v>
      </c>
      <c r="U42" s="16">
        <v>47.651008605957031</v>
      </c>
      <c r="V42" s="16">
        <v>48.695652008056641</v>
      </c>
      <c r="W42" s="16">
        <v>52.671756744384766</v>
      </c>
      <c r="X42" s="19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</row>
    <row r="43" spans="1:68" x14ac:dyDescent="0.35">
      <c r="A43" s="35" t="s">
        <v>97</v>
      </c>
      <c r="B43" s="34" t="s">
        <v>42</v>
      </c>
      <c r="C43" s="14">
        <v>57.770271301269531</v>
      </c>
      <c r="D43" s="16">
        <v>65.753425598144531</v>
      </c>
      <c r="E43" s="16">
        <v>71.428573608398438</v>
      </c>
      <c r="F43" s="16">
        <v>74</v>
      </c>
      <c r="G43" s="16">
        <v>77.064216613769531</v>
      </c>
      <c r="H43" s="16">
        <v>67.241378784179688</v>
      </c>
      <c r="I43" s="16">
        <v>75</v>
      </c>
      <c r="J43" s="16">
        <v>67.415733337402344</v>
      </c>
      <c r="K43" s="16">
        <v>60.952381134033203</v>
      </c>
      <c r="L43" s="16">
        <v>60.204082489013672</v>
      </c>
      <c r="M43" s="16">
        <v>58.333332061767578</v>
      </c>
      <c r="N43" s="16">
        <v>57.943923950195313</v>
      </c>
      <c r="O43" s="16">
        <v>57.142856597900391</v>
      </c>
      <c r="P43" s="16">
        <v>56.25</v>
      </c>
      <c r="Q43" s="16">
        <v>50.434783935546875</v>
      </c>
      <c r="R43" s="16">
        <v>43.333332061767578</v>
      </c>
      <c r="S43" s="16">
        <v>31.958763122558594</v>
      </c>
      <c r="T43" s="16">
        <v>45.977012634277344</v>
      </c>
      <c r="U43" s="16">
        <v>48.739494323730469</v>
      </c>
      <c r="V43" s="16">
        <v>46.721309661865234</v>
      </c>
      <c r="W43" s="16">
        <v>45.098037719726563</v>
      </c>
      <c r="X43" s="19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</row>
    <row r="44" spans="1:68" x14ac:dyDescent="0.35">
      <c r="A44" s="35" t="s">
        <v>97</v>
      </c>
      <c r="B44" s="34" t="s">
        <v>96</v>
      </c>
      <c r="C44" s="14">
        <v>61.282394409179688</v>
      </c>
      <c r="D44" s="16">
        <v>73.793106079101563</v>
      </c>
      <c r="E44" s="16">
        <v>68.348625183105469</v>
      </c>
      <c r="F44" s="16">
        <v>76.923080444335938</v>
      </c>
      <c r="G44" s="16">
        <v>81.777778625488281</v>
      </c>
      <c r="H44" s="16">
        <v>75.965667724609375</v>
      </c>
      <c r="I44" s="16">
        <v>79.904304504394531</v>
      </c>
      <c r="J44" s="16">
        <v>72.058822631835938</v>
      </c>
      <c r="K44" s="16">
        <v>70.731704711914063</v>
      </c>
      <c r="L44" s="16">
        <v>65.948272705078125</v>
      </c>
      <c r="M44" s="16">
        <v>65.5660400390625</v>
      </c>
      <c r="N44" s="16">
        <v>57.676349639892578</v>
      </c>
      <c r="O44" s="16">
        <v>58.167331695556641</v>
      </c>
      <c r="P44" s="16">
        <v>57.307693481445313</v>
      </c>
      <c r="Q44" s="16">
        <v>57.983192443847656</v>
      </c>
      <c r="R44" s="16">
        <v>47.899158477783203</v>
      </c>
      <c r="S44" s="16">
        <v>37.619049072265625</v>
      </c>
      <c r="T44" s="16">
        <v>43.961353302001953</v>
      </c>
      <c r="U44" s="16">
        <v>48.327136993408203</v>
      </c>
      <c r="V44" s="16">
        <v>47.899158477783203</v>
      </c>
      <c r="W44" s="16">
        <v>49.356224060058594</v>
      </c>
      <c r="X44" s="19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</row>
    <row r="45" spans="1:68" x14ac:dyDescent="0.35">
      <c r="A45" s="35"/>
      <c r="B45" s="34"/>
      <c r="C45" s="14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</row>
    <row r="46" spans="1:68" x14ac:dyDescent="0.35">
      <c r="A46" s="35" t="s">
        <v>38</v>
      </c>
      <c r="B46" s="34" t="s">
        <v>35</v>
      </c>
      <c r="C46" s="14">
        <v>84.297523498535156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 t="s">
        <v>45</v>
      </c>
      <c r="J46" s="7" t="s">
        <v>45</v>
      </c>
      <c r="K46" s="7" t="s">
        <v>45</v>
      </c>
      <c r="L46" s="7" t="s">
        <v>45</v>
      </c>
      <c r="M46" s="7" t="s">
        <v>45</v>
      </c>
      <c r="N46" s="7" t="s">
        <v>45</v>
      </c>
      <c r="O46" s="7" t="s">
        <v>45</v>
      </c>
      <c r="P46" s="7" t="s">
        <v>45</v>
      </c>
      <c r="Q46" s="7" t="s">
        <v>45</v>
      </c>
      <c r="R46" s="7" t="s">
        <v>45</v>
      </c>
      <c r="S46" s="7" t="s">
        <v>45</v>
      </c>
      <c r="T46" s="7" t="s">
        <v>45</v>
      </c>
      <c r="U46" s="7" t="s">
        <v>45</v>
      </c>
      <c r="V46" s="7" t="s">
        <v>45</v>
      </c>
      <c r="W46" s="7" t="s">
        <v>45</v>
      </c>
      <c r="X46" s="19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</row>
    <row r="47" spans="1:68" x14ac:dyDescent="0.35">
      <c r="A47" s="35" t="s">
        <v>38</v>
      </c>
      <c r="B47" s="34" t="s">
        <v>42</v>
      </c>
      <c r="C47" s="14">
        <v>81.666664123535156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 t="s">
        <v>45</v>
      </c>
      <c r="J47" s="7" t="s">
        <v>45</v>
      </c>
      <c r="K47" s="7" t="s">
        <v>45</v>
      </c>
      <c r="L47" s="7" t="s">
        <v>45</v>
      </c>
      <c r="M47" s="7" t="s">
        <v>45</v>
      </c>
      <c r="N47" s="7" t="s">
        <v>45</v>
      </c>
      <c r="O47" s="7" t="s">
        <v>45</v>
      </c>
      <c r="P47" s="7" t="s">
        <v>45</v>
      </c>
      <c r="Q47" s="7" t="s">
        <v>45</v>
      </c>
      <c r="R47" s="7" t="s">
        <v>45</v>
      </c>
      <c r="S47" s="7" t="s">
        <v>45</v>
      </c>
      <c r="T47" s="7" t="s">
        <v>45</v>
      </c>
      <c r="U47" s="7" t="s">
        <v>45</v>
      </c>
      <c r="V47" s="7" t="s">
        <v>45</v>
      </c>
      <c r="W47" s="7" t="s">
        <v>45</v>
      </c>
      <c r="X47" s="19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</row>
    <row r="48" spans="1:68" x14ac:dyDescent="0.35">
      <c r="A48" s="35" t="s">
        <v>38</v>
      </c>
      <c r="B48" s="34" t="s">
        <v>96</v>
      </c>
      <c r="C48" s="14">
        <v>82.987548828125</v>
      </c>
      <c r="D48" s="16">
        <v>80</v>
      </c>
      <c r="E48" s="16">
        <v>71.428573608398438</v>
      </c>
      <c r="F48" s="16">
        <v>80</v>
      </c>
      <c r="G48" s="16">
        <v>66.666664123535156</v>
      </c>
      <c r="H48" s="16">
        <v>76.923080444335938</v>
      </c>
      <c r="I48" s="16">
        <v>77.777778625488281</v>
      </c>
      <c r="J48" s="16">
        <v>87.5</v>
      </c>
      <c r="K48" s="16">
        <v>81.818183898925781</v>
      </c>
      <c r="L48" s="16">
        <v>80</v>
      </c>
      <c r="M48" s="16">
        <v>92.857139587402344</v>
      </c>
      <c r="N48" s="16">
        <v>92.857139587402344</v>
      </c>
      <c r="O48" s="16">
        <v>84.615386962890625</v>
      </c>
      <c r="P48" s="16">
        <v>80</v>
      </c>
      <c r="Q48" s="16">
        <v>84.210525512695313</v>
      </c>
      <c r="R48" s="16">
        <v>100</v>
      </c>
      <c r="S48" s="16">
        <v>90</v>
      </c>
      <c r="T48" s="16">
        <v>83.333335876464844</v>
      </c>
      <c r="U48" s="16">
        <v>87.5</v>
      </c>
      <c r="V48" s="16">
        <v>66.666664123535156</v>
      </c>
      <c r="W48" s="16">
        <v>88.23529052734375</v>
      </c>
      <c r="X48" s="19"/>
      <c r="Y48" s="7"/>
      <c r="Z48" s="16"/>
      <c r="AA48" s="7"/>
      <c r="AB48" s="7"/>
      <c r="AC48" s="16"/>
      <c r="AD48" s="7"/>
      <c r="AE48" s="7"/>
      <c r="AF48" s="7"/>
      <c r="AG48" s="16"/>
      <c r="AH48" s="16"/>
      <c r="AI48" s="16"/>
      <c r="AJ48" s="16"/>
      <c r="AK48" s="16"/>
      <c r="AL48" s="16"/>
      <c r="AM48" s="7"/>
      <c r="AN48" s="7"/>
      <c r="AO48" s="16"/>
      <c r="AP48" s="16"/>
      <c r="AQ48" s="7"/>
      <c r="AR48" s="16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</row>
    <row r="50" spans="1:68" x14ac:dyDescent="0.35">
      <c r="A50" s="35" t="s">
        <v>39</v>
      </c>
      <c r="B50" s="34" t="s">
        <v>35</v>
      </c>
      <c r="C50" s="14">
        <v>68.667640686035156</v>
      </c>
      <c r="D50" s="7" t="s">
        <v>45</v>
      </c>
      <c r="E50" s="7" t="s">
        <v>45</v>
      </c>
      <c r="F50" s="7" t="s">
        <v>45</v>
      </c>
      <c r="G50" s="16">
        <v>72.727272033691406</v>
      </c>
      <c r="H50" s="16">
        <v>80</v>
      </c>
      <c r="I50" s="7">
        <v>9</v>
      </c>
      <c r="J50" s="16">
        <v>71.875</v>
      </c>
      <c r="K50" s="16">
        <v>63.333332061767578</v>
      </c>
      <c r="L50" s="16">
        <v>68.75</v>
      </c>
      <c r="M50" s="16">
        <v>69.444442749023438</v>
      </c>
      <c r="N50" s="16">
        <v>64.516128540039063</v>
      </c>
      <c r="O50" s="16">
        <v>70.967742919921875</v>
      </c>
      <c r="P50" s="16">
        <v>77.272727966308594</v>
      </c>
      <c r="Q50" s="16">
        <v>67.441864013671875</v>
      </c>
      <c r="R50" s="16">
        <v>69.444442749023438</v>
      </c>
      <c r="S50" s="16">
        <v>64.102561950683594</v>
      </c>
      <c r="T50" s="16">
        <v>68.852462768554688</v>
      </c>
      <c r="U50" s="16">
        <v>56.25</v>
      </c>
      <c r="V50" s="16">
        <v>64.705879211425781</v>
      </c>
      <c r="W50" s="16">
        <v>73.134330749511719</v>
      </c>
      <c r="X50" s="19"/>
      <c r="Y50" s="7"/>
      <c r="Z50" s="16"/>
      <c r="AA50" s="7"/>
      <c r="AB50" s="7"/>
      <c r="AC50" s="16"/>
      <c r="AD50" s="7"/>
      <c r="AE50" s="7"/>
      <c r="AF50" s="7"/>
      <c r="AG50" s="16"/>
      <c r="AH50" s="16"/>
      <c r="AI50" s="16"/>
      <c r="AJ50" s="16"/>
      <c r="AK50" s="16"/>
      <c r="AL50" s="16"/>
      <c r="AM50" s="7"/>
      <c r="AN50" s="7"/>
      <c r="AO50" s="16"/>
      <c r="AP50" s="16"/>
      <c r="AQ50" s="7"/>
      <c r="AR50" s="16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</row>
    <row r="51" spans="1:68" x14ac:dyDescent="0.35">
      <c r="A51" s="35" t="s">
        <v>39</v>
      </c>
      <c r="B51" s="34" t="s">
        <v>42</v>
      </c>
      <c r="C51" s="14">
        <v>62.60296630859375</v>
      </c>
      <c r="D51" s="7" t="s">
        <v>45</v>
      </c>
      <c r="E51" s="7" t="s">
        <v>45</v>
      </c>
      <c r="F51" s="7" t="s">
        <v>45</v>
      </c>
      <c r="G51" s="16">
        <v>68.181816101074219</v>
      </c>
      <c r="H51" s="16">
        <v>57.894737243652344</v>
      </c>
      <c r="I51" s="7">
        <v>9</v>
      </c>
      <c r="J51" s="16">
        <v>64.705879211425781</v>
      </c>
      <c r="K51" s="16">
        <v>95</v>
      </c>
      <c r="L51" s="16">
        <v>60.714286804199219</v>
      </c>
      <c r="M51" s="16">
        <v>77.142860412597656</v>
      </c>
      <c r="N51" s="16">
        <v>68.181816101074219</v>
      </c>
      <c r="O51" s="16">
        <v>57.142856597900391</v>
      </c>
      <c r="P51" s="16">
        <v>58.333332061767578</v>
      </c>
      <c r="Q51" s="16">
        <v>67.441864013671875</v>
      </c>
      <c r="R51" s="16">
        <v>56</v>
      </c>
      <c r="S51" s="16">
        <v>56.521739959716797</v>
      </c>
      <c r="T51" s="16">
        <v>52.727272033691406</v>
      </c>
      <c r="U51" s="16">
        <v>43.137256622314453</v>
      </c>
      <c r="V51" s="16">
        <v>61.818180084228516</v>
      </c>
      <c r="W51" s="16">
        <v>66.037734985351563</v>
      </c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</row>
    <row r="52" spans="1:68" x14ac:dyDescent="0.35">
      <c r="A52" s="35" t="s">
        <v>39</v>
      </c>
      <c r="B52" s="34" t="s">
        <v>96</v>
      </c>
      <c r="C52" s="14">
        <v>65.815933227539063</v>
      </c>
      <c r="D52" s="16">
        <v>67.857139587402344</v>
      </c>
      <c r="E52" s="16">
        <v>80.952377319335938</v>
      </c>
      <c r="F52" s="16">
        <v>73.913040161132813</v>
      </c>
      <c r="G52" s="16">
        <v>70.454544067382813</v>
      </c>
      <c r="H52" s="16">
        <v>67.647056579589844</v>
      </c>
      <c r="I52" s="16">
        <v>75</v>
      </c>
      <c r="J52" s="16">
        <v>69.38775634765625</v>
      </c>
      <c r="K52" s="16">
        <v>76</v>
      </c>
      <c r="L52" s="16">
        <v>65</v>
      </c>
      <c r="M52" s="16">
        <v>73.239433288574219</v>
      </c>
      <c r="N52" s="16">
        <v>66.037734985351563</v>
      </c>
      <c r="O52" s="16">
        <v>65.384613037109375</v>
      </c>
      <c r="P52" s="16">
        <v>70.588233947753906</v>
      </c>
      <c r="Q52" s="16">
        <v>66.666664123535156</v>
      </c>
      <c r="R52" s="16">
        <v>61.627906799316406</v>
      </c>
      <c r="S52" s="16">
        <v>60</v>
      </c>
      <c r="T52" s="16">
        <v>61.206897735595703</v>
      </c>
      <c r="U52" s="16">
        <v>50</v>
      </c>
      <c r="V52" s="16">
        <v>63.207546234130859</v>
      </c>
      <c r="W52" s="16">
        <v>70</v>
      </c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</row>
    <row r="54" spans="1:68" x14ac:dyDescent="0.35">
      <c r="A54" s="35" t="s">
        <v>40</v>
      </c>
      <c r="B54" s="34" t="s">
        <v>35</v>
      </c>
      <c r="C54" s="14">
        <v>78.453948974609375</v>
      </c>
      <c r="D54" s="16">
        <v>84.466018676757813</v>
      </c>
      <c r="E54" s="16">
        <v>80.451126098632813</v>
      </c>
      <c r="F54" s="16">
        <v>81.481483459472656</v>
      </c>
      <c r="G54" s="16">
        <v>86.274513244628906</v>
      </c>
      <c r="H54" s="16">
        <v>84.76190185546875</v>
      </c>
      <c r="I54" s="16">
        <v>83.185844421386719</v>
      </c>
      <c r="J54" s="16">
        <v>81.415931701660156</v>
      </c>
      <c r="K54" s="16">
        <v>84</v>
      </c>
      <c r="L54" s="16">
        <v>80.180183410644531</v>
      </c>
      <c r="M54" s="16">
        <v>73.643409729003906</v>
      </c>
      <c r="N54" s="16">
        <v>69.911506652832031</v>
      </c>
      <c r="O54" s="16">
        <v>78.625953674316406</v>
      </c>
      <c r="P54" s="16">
        <v>78.813560485839844</v>
      </c>
      <c r="Q54" s="16">
        <v>71.538459777832031</v>
      </c>
      <c r="R54" s="16">
        <v>75</v>
      </c>
      <c r="S54" s="16">
        <v>74.418601989746094</v>
      </c>
      <c r="T54" s="16">
        <v>70.588233947753906</v>
      </c>
      <c r="U54" s="16">
        <v>75.806449890136719</v>
      </c>
      <c r="V54" s="16">
        <v>75.73529052734375</v>
      </c>
      <c r="W54" s="16">
        <v>83.950614929199219</v>
      </c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</row>
    <row r="55" spans="1:68" x14ac:dyDescent="0.35">
      <c r="A55" s="35" t="s">
        <v>40</v>
      </c>
      <c r="B55" s="34" t="s">
        <v>42</v>
      </c>
      <c r="C55" s="14">
        <v>70.797897338867188</v>
      </c>
      <c r="D55" s="16">
        <v>79.199996948242188</v>
      </c>
      <c r="E55" s="16">
        <v>77.586204528808594</v>
      </c>
      <c r="F55" s="16">
        <v>82.539680480957031</v>
      </c>
      <c r="G55" s="16">
        <v>75</v>
      </c>
      <c r="H55" s="16">
        <v>73.684211730957031</v>
      </c>
      <c r="I55" s="16">
        <v>75.555557250976563</v>
      </c>
      <c r="J55" s="16">
        <v>71.653541564941406</v>
      </c>
      <c r="K55" s="16">
        <v>74.137931823730469</v>
      </c>
      <c r="L55" s="16">
        <v>76.315788269042969</v>
      </c>
      <c r="M55" s="16">
        <v>72.222221374511719</v>
      </c>
      <c r="N55" s="16">
        <v>65.957443237304688</v>
      </c>
      <c r="O55" s="16">
        <v>70</v>
      </c>
      <c r="P55" s="16">
        <v>64.137931823730469</v>
      </c>
      <c r="Q55" s="16">
        <v>66.901405334472656</v>
      </c>
      <c r="R55" s="16">
        <v>64.341087341308594</v>
      </c>
      <c r="S55" s="16">
        <v>62.400001525878906</v>
      </c>
      <c r="T55" s="16">
        <v>66.428573608398438</v>
      </c>
      <c r="U55" s="16">
        <v>63.636363983154297</v>
      </c>
      <c r="V55" s="16">
        <v>70.503593444824219</v>
      </c>
      <c r="W55" s="16">
        <v>71.969696044921875</v>
      </c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</row>
    <row r="56" spans="1:68" x14ac:dyDescent="0.35">
      <c r="A56" s="35" t="s">
        <v>40</v>
      </c>
      <c r="B56" s="34" t="s">
        <v>96</v>
      </c>
      <c r="C56" s="14">
        <v>74.634445190429688</v>
      </c>
      <c r="D56" s="16">
        <v>81.578948974609375</v>
      </c>
      <c r="E56" s="16">
        <v>79.116462707519531</v>
      </c>
      <c r="F56" s="16">
        <v>82.051284790039063</v>
      </c>
      <c r="G56" s="16">
        <v>80.808082580566406</v>
      </c>
      <c r="H56" s="16">
        <v>79.5</v>
      </c>
      <c r="I56" s="16">
        <v>79.802955627441406</v>
      </c>
      <c r="J56" s="16">
        <v>76.25</v>
      </c>
      <c r="K56" s="16">
        <v>78.801841735839844</v>
      </c>
      <c r="L56" s="16">
        <v>78.318580627441406</v>
      </c>
      <c r="M56" s="16">
        <v>73.109245300292969</v>
      </c>
      <c r="N56" s="16">
        <v>67.8431396484375</v>
      </c>
      <c r="O56" s="16">
        <v>74.703559875488281</v>
      </c>
      <c r="P56" s="16">
        <v>71.052635192871094</v>
      </c>
      <c r="Q56" s="16">
        <v>68.978103637695313</v>
      </c>
      <c r="R56" s="16">
        <v>69.811317443847656</v>
      </c>
      <c r="S56" s="16">
        <v>68.503936767578125</v>
      </c>
      <c r="T56" s="16">
        <v>68.214286804199219</v>
      </c>
      <c r="U56" s="16">
        <v>69.516731262207031</v>
      </c>
      <c r="V56" s="16">
        <v>73.381294250488281</v>
      </c>
      <c r="W56" s="16">
        <v>78.451179504394531</v>
      </c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</row>
    <row r="57" spans="1:68" x14ac:dyDescent="0.35">
      <c r="A57" s="35"/>
      <c r="B57" s="34"/>
      <c r="C57" s="14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</row>
    <row r="58" spans="1:68" x14ac:dyDescent="0.35">
      <c r="A58" s="35" t="s">
        <v>41</v>
      </c>
      <c r="B58" s="34" t="s">
        <v>35</v>
      </c>
      <c r="C58" s="14">
        <v>63.451778411865234</v>
      </c>
      <c r="D58" s="16"/>
      <c r="E58" s="16"/>
      <c r="F58" s="16"/>
      <c r="G58" s="16"/>
      <c r="H58" s="16"/>
      <c r="I58" s="7" t="s">
        <v>45</v>
      </c>
      <c r="J58" s="7" t="s">
        <v>45</v>
      </c>
      <c r="K58" s="16">
        <v>80</v>
      </c>
      <c r="L58" s="16">
        <v>57.142856597900391</v>
      </c>
      <c r="M58" s="16" t="s">
        <v>45</v>
      </c>
      <c r="N58" s="16">
        <v>93.75</v>
      </c>
      <c r="O58" s="16">
        <v>74.193550109863281</v>
      </c>
      <c r="P58" s="16">
        <v>62.5</v>
      </c>
      <c r="Q58" s="16">
        <v>41.935482025146484</v>
      </c>
      <c r="R58" s="16">
        <v>60</v>
      </c>
      <c r="S58" s="16" t="s">
        <v>45</v>
      </c>
      <c r="T58" s="16">
        <v>47.916667938232422</v>
      </c>
      <c r="U58" s="16" t="s">
        <v>45</v>
      </c>
      <c r="V58" s="16">
        <v>76.315788269042969</v>
      </c>
      <c r="W58" s="16">
        <v>78.378379821777344</v>
      </c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</row>
    <row r="59" spans="1:68" x14ac:dyDescent="0.35">
      <c r="A59" s="35" t="s">
        <v>41</v>
      </c>
      <c r="B59" s="34" t="s">
        <v>42</v>
      </c>
      <c r="C59" s="14">
        <v>60.655738830566406</v>
      </c>
      <c r="D59" s="16"/>
      <c r="E59" s="16"/>
      <c r="F59" s="16"/>
      <c r="G59" s="16"/>
      <c r="H59" s="16"/>
      <c r="I59" s="7" t="s">
        <v>45</v>
      </c>
      <c r="J59" s="7" t="s">
        <v>45</v>
      </c>
      <c r="K59" s="16">
        <v>90.909088134765625</v>
      </c>
      <c r="L59" s="16">
        <v>71.428573608398438</v>
      </c>
      <c r="M59" s="16" t="s">
        <v>45</v>
      </c>
      <c r="N59" s="16">
        <v>62.5</v>
      </c>
      <c r="O59" s="16">
        <v>73.333335876464844</v>
      </c>
      <c r="P59" s="16">
        <v>65</v>
      </c>
      <c r="Q59" s="16">
        <v>65.384613037109375</v>
      </c>
      <c r="R59" s="16">
        <v>58.333332061767578</v>
      </c>
      <c r="S59" s="16" t="s">
        <v>45</v>
      </c>
      <c r="T59" s="16">
        <v>73.684211730957031</v>
      </c>
      <c r="U59" s="16" t="s">
        <v>45</v>
      </c>
      <c r="V59" s="16">
        <v>57.142856597900391</v>
      </c>
      <c r="W59" s="16">
        <v>56.756755828857422</v>
      </c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</row>
    <row r="60" spans="1:68" x14ac:dyDescent="0.35">
      <c r="A60" s="35" t="s">
        <v>41</v>
      </c>
      <c r="B60" s="34" t="s">
        <v>96</v>
      </c>
      <c r="C60" s="14">
        <v>62.339515686035156</v>
      </c>
      <c r="D60" s="16"/>
      <c r="E60" s="16"/>
      <c r="F60" s="16"/>
      <c r="G60" s="16"/>
      <c r="H60" s="16"/>
      <c r="I60" s="7" t="s">
        <v>45</v>
      </c>
      <c r="J60" s="16">
        <v>81.481483459472656</v>
      </c>
      <c r="K60" s="16">
        <v>84.615386962890625</v>
      </c>
      <c r="L60" s="16">
        <v>62.857143402099609</v>
      </c>
      <c r="M60" s="16">
        <v>67.857139587402344</v>
      </c>
      <c r="N60" s="16">
        <v>78.125</v>
      </c>
      <c r="O60" s="16">
        <v>73.913040161132813</v>
      </c>
      <c r="P60" s="16">
        <v>63.636363983154297</v>
      </c>
      <c r="Q60" s="16">
        <v>52.631580352783203</v>
      </c>
      <c r="R60" s="16">
        <v>58.928569793701172</v>
      </c>
      <c r="S60" s="16">
        <v>45.833332061767578</v>
      </c>
      <c r="T60" s="16">
        <v>55.882354736328125</v>
      </c>
      <c r="U60" s="16">
        <v>44.776119232177734</v>
      </c>
      <c r="V60" s="16">
        <v>66.25</v>
      </c>
      <c r="W60" s="16">
        <v>67.56756591796875</v>
      </c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</row>
    <row r="61" spans="1:68" x14ac:dyDescent="0.35">
      <c r="A61" s="35"/>
      <c r="B61" s="34"/>
      <c r="C61" s="6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</row>
    <row r="62" spans="1:68" x14ac:dyDescent="0.35"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68" x14ac:dyDescent="0.35">
      <c r="A63" s="102" t="s">
        <v>27</v>
      </c>
      <c r="B63" s="102"/>
      <c r="C63" s="102"/>
      <c r="D63" s="102"/>
      <c r="E63" s="102"/>
      <c r="F63" s="102"/>
      <c r="G63" s="10"/>
      <c r="H63" s="10"/>
      <c r="I63" s="10"/>
      <c r="J63" s="10"/>
      <c r="K63" s="10"/>
      <c r="L63" s="10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</row>
    <row r="64" spans="1:68" x14ac:dyDescent="0.35">
      <c r="A64" s="102" t="s">
        <v>48</v>
      </c>
      <c r="B64" s="102"/>
      <c r="C64" s="102"/>
      <c r="D64" s="102"/>
      <c r="E64" s="102"/>
      <c r="F64" s="102"/>
      <c r="G64" s="11"/>
      <c r="H64" s="11"/>
      <c r="I64" s="11"/>
      <c r="J64" s="11"/>
      <c r="K64" s="11"/>
      <c r="L64" s="11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</row>
    <row r="65" spans="1:68" x14ac:dyDescent="0.35">
      <c r="A65" s="102" t="s">
        <v>49</v>
      </c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</row>
    <row r="66" spans="1:68" x14ac:dyDescent="0.35">
      <c r="A66" s="8" t="s">
        <v>120</v>
      </c>
      <c r="B66" s="35"/>
      <c r="C66" s="10"/>
      <c r="D66" s="11"/>
      <c r="E66" s="11"/>
      <c r="F66" s="11"/>
      <c r="G66" s="11"/>
      <c r="H66" s="11"/>
      <c r="I66" s="11"/>
      <c r="J66" s="11"/>
      <c r="K66" s="11"/>
      <c r="L66" s="11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</row>
    <row r="67" spans="1:68" x14ac:dyDescent="0.35">
      <c r="A67" s="37" t="s">
        <v>31</v>
      </c>
      <c r="B67" s="35"/>
      <c r="C67" s="10"/>
      <c r="D67" s="11"/>
      <c r="E67" s="11"/>
      <c r="F67" s="11"/>
      <c r="G67" s="3"/>
      <c r="H67" s="3"/>
      <c r="I67" s="3"/>
      <c r="J67" s="3"/>
      <c r="K67" s="3"/>
      <c r="L67" s="3"/>
      <c r="M67" s="3"/>
    </row>
    <row r="74" spans="1:68" x14ac:dyDescent="0.35">
      <c r="F74" s="3"/>
    </row>
  </sheetData>
  <mergeCells count="4">
    <mergeCell ref="A65:L65"/>
    <mergeCell ref="A1:AP1"/>
    <mergeCell ref="A63:F63"/>
    <mergeCell ref="A64:F64"/>
  </mergeCells>
  <conditionalFormatting sqref="C4:AR30">
    <cfRule type="cellIs" dxfId="6" priority="6" operator="between">
      <formula>1</formula>
      <formula>9</formula>
    </cfRule>
  </conditionalFormatting>
  <conditionalFormatting sqref="D50:F52">
    <cfRule type="cellIs" dxfId="5" priority="3" operator="between">
      <formula>1</formula>
      <formula>9</formula>
    </cfRule>
  </conditionalFormatting>
  <conditionalFormatting sqref="D46:W48">
    <cfRule type="cellIs" dxfId="4" priority="4" operator="between">
      <formula>1</formula>
      <formula>9</formula>
    </cfRule>
  </conditionalFormatting>
  <conditionalFormatting sqref="I50:I51">
    <cfRule type="cellIs" dxfId="3" priority="2" operator="between">
      <formula>1</formula>
      <formula>9</formula>
    </cfRule>
  </conditionalFormatting>
  <conditionalFormatting sqref="J58:J59 I58:I60">
    <cfRule type="cellIs" dxfId="2" priority="1" operator="between">
      <formula>1</formula>
      <formula>9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Q35"/>
  <sheetViews>
    <sheetView topLeftCell="A30" workbookViewId="0">
      <selection sqref="A1:S1"/>
    </sheetView>
  </sheetViews>
  <sheetFormatPr defaultColWidth="10.54296875" defaultRowHeight="14.5" x14ac:dyDescent="0.35"/>
  <cols>
    <col min="1" max="1" width="16.81640625" customWidth="1"/>
    <col min="2" max="2" width="10.54296875" style="8"/>
  </cols>
  <sheetData>
    <row r="1" spans="1:43" ht="18.5" x14ac:dyDescent="0.35">
      <c r="A1" s="101" t="s">
        <v>255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</row>
    <row r="2" spans="1:43" x14ac:dyDescent="0.35">
      <c r="A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</row>
    <row r="3" spans="1:43" ht="43.5" x14ac:dyDescent="0.35">
      <c r="A3" s="46" t="s">
        <v>166</v>
      </c>
      <c r="B3" s="21" t="s">
        <v>53</v>
      </c>
      <c r="C3" s="5" t="s">
        <v>213</v>
      </c>
      <c r="D3" s="21" t="s">
        <v>55</v>
      </c>
      <c r="E3" s="21" t="s">
        <v>214</v>
      </c>
      <c r="F3" s="21" t="s">
        <v>57</v>
      </c>
      <c r="G3" s="21" t="s">
        <v>215</v>
      </c>
      <c r="H3" s="21" t="s">
        <v>59</v>
      </c>
      <c r="I3" s="21" t="s">
        <v>216</v>
      </c>
      <c r="J3" s="21" t="s">
        <v>61</v>
      </c>
      <c r="K3" s="21" t="s">
        <v>217</v>
      </c>
      <c r="L3" s="21" t="s">
        <v>63</v>
      </c>
      <c r="M3" s="21" t="s">
        <v>218</v>
      </c>
      <c r="N3" s="21" t="s">
        <v>65</v>
      </c>
      <c r="O3" s="21" t="s">
        <v>219</v>
      </c>
      <c r="P3" s="21" t="s">
        <v>67</v>
      </c>
      <c r="Q3" s="21" t="s">
        <v>220</v>
      </c>
      <c r="R3" s="21" t="s">
        <v>69</v>
      </c>
      <c r="S3" s="21" t="s">
        <v>221</v>
      </c>
      <c r="T3" s="21" t="s">
        <v>71</v>
      </c>
      <c r="U3" s="21" t="s">
        <v>222</v>
      </c>
      <c r="V3" s="21" t="s">
        <v>73</v>
      </c>
      <c r="W3" s="21" t="s">
        <v>223</v>
      </c>
      <c r="X3" s="21" t="s">
        <v>75</v>
      </c>
      <c r="Y3" s="21" t="s">
        <v>224</v>
      </c>
      <c r="Z3" s="21" t="s">
        <v>77</v>
      </c>
      <c r="AA3" s="21" t="s">
        <v>225</v>
      </c>
      <c r="AB3" s="21" t="s">
        <v>79</v>
      </c>
      <c r="AC3" s="21" t="s">
        <v>226</v>
      </c>
      <c r="AD3" s="21" t="s">
        <v>81</v>
      </c>
      <c r="AE3" s="21" t="s">
        <v>227</v>
      </c>
      <c r="AF3" s="21" t="s">
        <v>83</v>
      </c>
      <c r="AG3" s="21" t="s">
        <v>228</v>
      </c>
      <c r="AH3" s="21" t="s">
        <v>85</v>
      </c>
      <c r="AI3" s="21" t="s">
        <v>229</v>
      </c>
      <c r="AJ3" s="21" t="s">
        <v>87</v>
      </c>
      <c r="AK3" s="21" t="s">
        <v>230</v>
      </c>
      <c r="AL3" s="21" t="s">
        <v>89</v>
      </c>
      <c r="AM3" s="21" t="s">
        <v>231</v>
      </c>
      <c r="AN3" s="21" t="s">
        <v>91</v>
      </c>
      <c r="AO3" s="21" t="s">
        <v>232</v>
      </c>
      <c r="AP3" s="21" t="s">
        <v>93</v>
      </c>
      <c r="AQ3" s="21" t="s">
        <v>233</v>
      </c>
    </row>
    <row r="4" spans="1:43" ht="26" x14ac:dyDescent="0.35">
      <c r="A4" s="43" t="s">
        <v>256</v>
      </c>
      <c r="B4" s="7">
        <v>3444</v>
      </c>
      <c r="C4" s="6">
        <v>2868</v>
      </c>
      <c r="D4" s="7">
        <v>219</v>
      </c>
      <c r="E4" s="7">
        <v>183</v>
      </c>
      <c r="F4" s="7">
        <v>255</v>
      </c>
      <c r="G4" s="7">
        <v>210</v>
      </c>
      <c r="H4" s="7">
        <v>198</v>
      </c>
      <c r="I4" s="7">
        <v>173</v>
      </c>
      <c r="J4" s="7">
        <v>165</v>
      </c>
      <c r="K4" s="7">
        <v>142</v>
      </c>
      <c r="L4" s="7">
        <v>185</v>
      </c>
      <c r="M4" s="7">
        <v>152</v>
      </c>
      <c r="N4" s="7">
        <v>181</v>
      </c>
      <c r="O4" s="7">
        <v>155</v>
      </c>
      <c r="P4" s="7">
        <v>180</v>
      </c>
      <c r="Q4" s="7">
        <v>150</v>
      </c>
      <c r="R4" s="7" t="s">
        <v>45</v>
      </c>
      <c r="S4" s="7" t="s">
        <v>45</v>
      </c>
      <c r="T4" s="7">
        <v>162</v>
      </c>
      <c r="U4" s="7">
        <v>141</v>
      </c>
      <c r="V4" s="7">
        <v>180</v>
      </c>
      <c r="W4" s="7">
        <v>145</v>
      </c>
      <c r="X4" s="7">
        <v>167</v>
      </c>
      <c r="Y4" s="7">
        <v>139</v>
      </c>
      <c r="Z4" s="7">
        <v>175</v>
      </c>
      <c r="AA4" s="7">
        <v>156</v>
      </c>
      <c r="AB4" s="7">
        <v>168</v>
      </c>
      <c r="AC4" s="7">
        <v>139</v>
      </c>
      <c r="AD4" s="7">
        <v>183</v>
      </c>
      <c r="AE4" s="7">
        <v>152</v>
      </c>
      <c r="AF4" s="7">
        <v>168</v>
      </c>
      <c r="AG4" s="7">
        <v>138</v>
      </c>
      <c r="AH4" s="7">
        <v>166</v>
      </c>
      <c r="AI4" s="7">
        <v>134</v>
      </c>
      <c r="AJ4" s="7">
        <v>175</v>
      </c>
      <c r="AK4" s="7">
        <v>133</v>
      </c>
      <c r="AL4" s="7">
        <v>174</v>
      </c>
      <c r="AM4" s="7">
        <v>139</v>
      </c>
      <c r="AN4" s="7">
        <v>155</v>
      </c>
      <c r="AO4" s="7">
        <v>131</v>
      </c>
      <c r="AP4" s="7">
        <v>180</v>
      </c>
      <c r="AQ4" s="7">
        <v>153</v>
      </c>
    </row>
    <row r="5" spans="1:43" x14ac:dyDescent="0.35">
      <c r="A5" s="43" t="s">
        <v>35</v>
      </c>
      <c r="B5" s="7">
        <v>1720</v>
      </c>
      <c r="C5" s="6">
        <v>1480</v>
      </c>
      <c r="D5" s="7">
        <v>96</v>
      </c>
      <c r="E5" s="7">
        <v>81</v>
      </c>
      <c r="F5" s="7">
        <v>125</v>
      </c>
      <c r="G5" s="7">
        <v>104</v>
      </c>
      <c r="H5" s="7">
        <v>96</v>
      </c>
      <c r="I5" s="7">
        <v>86</v>
      </c>
      <c r="J5" s="7">
        <v>89</v>
      </c>
      <c r="K5" s="7">
        <v>83</v>
      </c>
      <c r="L5" s="7">
        <v>95</v>
      </c>
      <c r="M5" s="7">
        <v>84</v>
      </c>
      <c r="N5" s="7">
        <v>93</v>
      </c>
      <c r="O5" s="7">
        <v>85</v>
      </c>
      <c r="P5" s="7">
        <v>81</v>
      </c>
      <c r="Q5" s="7">
        <v>70</v>
      </c>
      <c r="R5" s="7" t="s">
        <v>45</v>
      </c>
      <c r="S5" s="7" t="s">
        <v>45</v>
      </c>
      <c r="T5" s="7">
        <v>76</v>
      </c>
      <c r="U5" s="7">
        <v>68</v>
      </c>
      <c r="V5" s="7">
        <v>94</v>
      </c>
      <c r="W5" s="7">
        <v>76</v>
      </c>
      <c r="X5" s="7">
        <v>82</v>
      </c>
      <c r="Y5" s="7">
        <v>69</v>
      </c>
      <c r="Z5" s="7">
        <v>109</v>
      </c>
      <c r="AA5" s="7">
        <v>99</v>
      </c>
      <c r="AB5" s="7">
        <v>78</v>
      </c>
      <c r="AC5" s="7">
        <v>64</v>
      </c>
      <c r="AD5" s="7">
        <v>80</v>
      </c>
      <c r="AE5" s="7">
        <v>70</v>
      </c>
      <c r="AF5" s="7">
        <v>81</v>
      </c>
      <c r="AG5" s="7">
        <v>69</v>
      </c>
      <c r="AH5" s="7">
        <v>88</v>
      </c>
      <c r="AI5" s="7">
        <v>72</v>
      </c>
      <c r="AJ5" s="7">
        <v>91</v>
      </c>
      <c r="AK5" s="7">
        <v>73</v>
      </c>
      <c r="AL5" s="7">
        <v>81</v>
      </c>
      <c r="AM5" s="7">
        <v>71</v>
      </c>
      <c r="AN5" s="7">
        <v>74</v>
      </c>
      <c r="AO5" s="7">
        <v>62</v>
      </c>
      <c r="AP5" s="7">
        <v>109</v>
      </c>
      <c r="AQ5" s="7">
        <v>94</v>
      </c>
    </row>
    <row r="6" spans="1:43" x14ac:dyDescent="0.35">
      <c r="A6" s="43" t="s">
        <v>42</v>
      </c>
      <c r="B6" s="7">
        <v>1710</v>
      </c>
      <c r="C6" s="6">
        <v>1376</v>
      </c>
      <c r="D6" s="7">
        <v>123</v>
      </c>
      <c r="E6" s="7">
        <v>102</v>
      </c>
      <c r="F6" s="7">
        <v>130</v>
      </c>
      <c r="G6" s="7">
        <v>106</v>
      </c>
      <c r="H6" s="7">
        <v>102</v>
      </c>
      <c r="I6" s="7">
        <v>87</v>
      </c>
      <c r="J6" s="7">
        <v>76</v>
      </c>
      <c r="K6" s="7">
        <v>59</v>
      </c>
      <c r="L6" s="7">
        <v>90</v>
      </c>
      <c r="M6" s="7">
        <v>68</v>
      </c>
      <c r="N6" s="7">
        <v>88</v>
      </c>
      <c r="O6" s="7">
        <v>70</v>
      </c>
      <c r="P6" s="7">
        <v>99</v>
      </c>
      <c r="Q6" s="7">
        <v>80</v>
      </c>
      <c r="R6" s="7" t="s">
        <v>45</v>
      </c>
      <c r="S6" s="7" t="s">
        <v>45</v>
      </c>
      <c r="T6" s="7">
        <v>86</v>
      </c>
      <c r="U6" s="7">
        <v>73</v>
      </c>
      <c r="V6" s="7">
        <v>85</v>
      </c>
      <c r="W6" s="7">
        <v>68</v>
      </c>
      <c r="X6" s="7">
        <v>84</v>
      </c>
      <c r="Y6" s="7">
        <v>69</v>
      </c>
      <c r="Z6" s="7">
        <v>66</v>
      </c>
      <c r="AA6" s="7">
        <v>57</v>
      </c>
      <c r="AB6" s="7">
        <v>88</v>
      </c>
      <c r="AC6" s="7">
        <v>73</v>
      </c>
      <c r="AD6" s="7">
        <v>101</v>
      </c>
      <c r="AE6" s="7">
        <v>81</v>
      </c>
      <c r="AF6" s="7">
        <v>87</v>
      </c>
      <c r="AG6" s="7">
        <v>69</v>
      </c>
      <c r="AH6" s="7">
        <v>78</v>
      </c>
      <c r="AI6" s="7">
        <v>62</v>
      </c>
      <c r="AJ6" s="7">
        <v>80</v>
      </c>
      <c r="AK6" s="7">
        <v>57</v>
      </c>
      <c r="AL6" s="7">
        <v>92</v>
      </c>
      <c r="AM6" s="7">
        <v>67</v>
      </c>
      <c r="AN6" s="7">
        <v>79</v>
      </c>
      <c r="AO6" s="7">
        <v>67</v>
      </c>
      <c r="AP6" s="7">
        <v>70</v>
      </c>
      <c r="AQ6" s="7">
        <v>58</v>
      </c>
    </row>
    <row r="7" spans="1:43" x14ac:dyDescent="0.35">
      <c r="A7" s="48"/>
      <c r="B7" s="7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</row>
    <row r="8" spans="1:43" ht="26.5" x14ac:dyDescent="0.35">
      <c r="A8" s="42" t="s">
        <v>257</v>
      </c>
      <c r="B8" s="7">
        <v>8239</v>
      </c>
      <c r="C8" s="6">
        <v>5069</v>
      </c>
      <c r="D8" s="7">
        <v>190</v>
      </c>
      <c r="E8" s="7">
        <v>134</v>
      </c>
      <c r="F8" s="7">
        <v>249</v>
      </c>
      <c r="G8" s="7">
        <v>164</v>
      </c>
      <c r="H8" s="7">
        <v>280</v>
      </c>
      <c r="I8" s="7">
        <v>207</v>
      </c>
      <c r="J8" s="7">
        <v>313</v>
      </c>
      <c r="K8" s="7">
        <v>242</v>
      </c>
      <c r="L8" s="7">
        <v>298</v>
      </c>
      <c r="M8" s="7">
        <v>220</v>
      </c>
      <c r="N8" s="7">
        <v>293</v>
      </c>
      <c r="O8" s="7">
        <v>220</v>
      </c>
      <c r="P8" s="7">
        <v>351</v>
      </c>
      <c r="Q8" s="7">
        <v>244</v>
      </c>
      <c r="R8" s="7">
        <v>504</v>
      </c>
      <c r="S8" s="7">
        <v>385</v>
      </c>
      <c r="T8" s="7">
        <v>413</v>
      </c>
      <c r="U8" s="7">
        <v>268</v>
      </c>
      <c r="V8" s="7">
        <v>387</v>
      </c>
      <c r="W8" s="7">
        <v>255</v>
      </c>
      <c r="X8" s="7">
        <v>435</v>
      </c>
      <c r="Y8" s="7">
        <v>251</v>
      </c>
      <c r="Z8" s="7">
        <v>440</v>
      </c>
      <c r="AA8" s="7">
        <v>258</v>
      </c>
      <c r="AB8" s="7">
        <v>489</v>
      </c>
      <c r="AC8" s="7">
        <v>288</v>
      </c>
      <c r="AD8" s="7">
        <v>492</v>
      </c>
      <c r="AE8" s="7">
        <v>279</v>
      </c>
      <c r="AF8" s="7">
        <v>488</v>
      </c>
      <c r="AG8" s="7">
        <v>255</v>
      </c>
      <c r="AH8" s="7">
        <v>444</v>
      </c>
      <c r="AI8" s="7">
        <v>201</v>
      </c>
      <c r="AJ8" s="7">
        <v>509</v>
      </c>
      <c r="AK8" s="7">
        <v>268</v>
      </c>
      <c r="AL8" s="7">
        <v>548</v>
      </c>
      <c r="AM8" s="7">
        <v>272</v>
      </c>
      <c r="AN8" s="7">
        <v>555</v>
      </c>
      <c r="AO8" s="7">
        <v>314</v>
      </c>
      <c r="AP8" s="7">
        <v>561</v>
      </c>
      <c r="AQ8" s="7">
        <v>344</v>
      </c>
    </row>
    <row r="9" spans="1:43" x14ac:dyDescent="0.35">
      <c r="A9" s="43" t="s">
        <v>35</v>
      </c>
      <c r="B9" s="7">
        <v>4337</v>
      </c>
      <c r="C9" s="6">
        <v>2808</v>
      </c>
      <c r="D9" s="7">
        <v>97</v>
      </c>
      <c r="E9" s="7">
        <v>76</v>
      </c>
      <c r="F9" s="7">
        <v>141</v>
      </c>
      <c r="G9" s="7">
        <v>94</v>
      </c>
      <c r="H9" s="7">
        <v>134</v>
      </c>
      <c r="I9" s="7">
        <v>98</v>
      </c>
      <c r="J9" s="7">
        <v>157</v>
      </c>
      <c r="K9" s="7">
        <v>124</v>
      </c>
      <c r="L9" s="7">
        <v>152</v>
      </c>
      <c r="M9" s="7">
        <v>123</v>
      </c>
      <c r="N9" s="7">
        <v>166</v>
      </c>
      <c r="O9" s="7">
        <v>127</v>
      </c>
      <c r="P9" s="7">
        <v>203</v>
      </c>
      <c r="Q9" s="7">
        <v>152</v>
      </c>
      <c r="R9" s="7">
        <v>249</v>
      </c>
      <c r="S9" s="7">
        <v>202</v>
      </c>
      <c r="T9" s="7">
        <v>236</v>
      </c>
      <c r="U9" s="7">
        <v>161</v>
      </c>
      <c r="V9" s="7">
        <v>223</v>
      </c>
      <c r="W9" s="7">
        <v>153</v>
      </c>
      <c r="X9" s="7">
        <v>222</v>
      </c>
      <c r="Y9" s="7">
        <v>131</v>
      </c>
      <c r="Z9" s="7">
        <v>230</v>
      </c>
      <c r="AA9" s="7">
        <v>137</v>
      </c>
      <c r="AB9" s="7">
        <v>261</v>
      </c>
      <c r="AC9" s="7">
        <v>168</v>
      </c>
      <c r="AD9" s="7">
        <v>254</v>
      </c>
      <c r="AE9" s="7">
        <v>152</v>
      </c>
      <c r="AF9" s="7">
        <v>236</v>
      </c>
      <c r="AG9" s="7">
        <v>136</v>
      </c>
      <c r="AH9" s="7">
        <v>234</v>
      </c>
      <c r="AI9" s="7">
        <v>119</v>
      </c>
      <c r="AJ9" s="7">
        <v>282</v>
      </c>
      <c r="AK9" s="7">
        <v>144</v>
      </c>
      <c r="AL9" s="7">
        <v>289</v>
      </c>
      <c r="AM9" s="7">
        <v>150</v>
      </c>
      <c r="AN9" s="7">
        <v>273</v>
      </c>
      <c r="AO9" s="7">
        <v>163</v>
      </c>
      <c r="AP9" s="7">
        <v>298</v>
      </c>
      <c r="AQ9" s="7">
        <v>198</v>
      </c>
    </row>
    <row r="10" spans="1:43" x14ac:dyDescent="0.35">
      <c r="A10" s="43" t="s">
        <v>42</v>
      </c>
      <c r="B10" s="7">
        <v>3885</v>
      </c>
      <c r="C10" s="6">
        <v>2247</v>
      </c>
      <c r="D10" s="7">
        <v>93</v>
      </c>
      <c r="E10" s="7">
        <v>58</v>
      </c>
      <c r="F10" s="7">
        <v>108</v>
      </c>
      <c r="G10" s="7">
        <v>70</v>
      </c>
      <c r="H10" s="7">
        <v>146</v>
      </c>
      <c r="I10" s="7">
        <v>109</v>
      </c>
      <c r="J10" s="7">
        <v>156</v>
      </c>
      <c r="K10" s="7">
        <v>118</v>
      </c>
      <c r="L10" s="7">
        <v>146</v>
      </c>
      <c r="M10" s="7">
        <v>97</v>
      </c>
      <c r="N10" s="7">
        <v>126</v>
      </c>
      <c r="O10" s="7">
        <v>92</v>
      </c>
      <c r="P10" s="7">
        <v>148</v>
      </c>
      <c r="Q10" s="7">
        <v>92</v>
      </c>
      <c r="R10" s="7">
        <v>254</v>
      </c>
      <c r="S10" s="7">
        <v>182</v>
      </c>
      <c r="T10" s="7">
        <v>176</v>
      </c>
      <c r="U10" s="7">
        <v>106</v>
      </c>
      <c r="V10" s="7">
        <v>164</v>
      </c>
      <c r="W10" s="7">
        <v>102</v>
      </c>
      <c r="X10" s="7">
        <v>213</v>
      </c>
      <c r="Y10" s="7">
        <v>120</v>
      </c>
      <c r="Z10" s="7">
        <v>208</v>
      </c>
      <c r="AA10" s="7">
        <v>119</v>
      </c>
      <c r="AB10" s="7">
        <v>227</v>
      </c>
      <c r="AC10" s="7">
        <v>119</v>
      </c>
      <c r="AD10" s="7">
        <v>236</v>
      </c>
      <c r="AE10" s="7">
        <v>126</v>
      </c>
      <c r="AF10" s="7">
        <v>251</v>
      </c>
      <c r="AG10" s="7">
        <v>118</v>
      </c>
      <c r="AH10" s="7">
        <v>210</v>
      </c>
      <c r="AI10" s="7">
        <v>82</v>
      </c>
      <c r="AJ10" s="7">
        <v>226</v>
      </c>
      <c r="AK10" s="7">
        <v>124</v>
      </c>
      <c r="AL10" s="7">
        <v>255</v>
      </c>
      <c r="AM10" s="7">
        <v>118</v>
      </c>
      <c r="AN10" s="7">
        <v>280</v>
      </c>
      <c r="AO10" s="7">
        <v>149</v>
      </c>
      <c r="AP10" s="7">
        <v>262</v>
      </c>
      <c r="AQ10" s="7">
        <v>146</v>
      </c>
    </row>
    <row r="11" spans="1:43" x14ac:dyDescent="0.35">
      <c r="A11" s="48"/>
      <c r="B11" s="7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</row>
    <row r="12" spans="1:43" x14ac:dyDescent="0.35">
      <c r="A12" s="43" t="s">
        <v>190</v>
      </c>
      <c r="B12" s="7">
        <v>11699</v>
      </c>
      <c r="C12" s="6">
        <v>7943</v>
      </c>
      <c r="D12" s="7">
        <v>409</v>
      </c>
      <c r="E12" s="7">
        <v>317</v>
      </c>
      <c r="F12" s="7">
        <v>504</v>
      </c>
      <c r="G12" s="7">
        <v>374</v>
      </c>
      <c r="H12" s="7">
        <v>479</v>
      </c>
      <c r="I12" s="7">
        <v>381</v>
      </c>
      <c r="J12" s="7">
        <v>479</v>
      </c>
      <c r="K12" s="7">
        <v>384</v>
      </c>
      <c r="L12" s="7">
        <v>484</v>
      </c>
      <c r="M12" s="7">
        <v>372</v>
      </c>
      <c r="N12" s="7">
        <v>474</v>
      </c>
      <c r="O12" s="7">
        <v>375</v>
      </c>
      <c r="P12" s="7">
        <v>531</v>
      </c>
      <c r="Q12" s="7">
        <v>394</v>
      </c>
      <c r="R12" s="7">
        <v>512</v>
      </c>
      <c r="S12" s="7">
        <v>388</v>
      </c>
      <c r="T12" s="7">
        <v>575</v>
      </c>
      <c r="U12" s="7">
        <v>409</v>
      </c>
      <c r="V12" s="7">
        <v>567</v>
      </c>
      <c r="W12" s="7">
        <v>400</v>
      </c>
      <c r="X12" s="7">
        <v>602</v>
      </c>
      <c r="Y12" s="7">
        <v>390</v>
      </c>
      <c r="Z12" s="7">
        <v>616</v>
      </c>
      <c r="AA12" s="7">
        <v>414</v>
      </c>
      <c r="AB12" s="7">
        <v>657</v>
      </c>
      <c r="AC12" s="7">
        <v>427</v>
      </c>
      <c r="AD12" s="7">
        <v>675</v>
      </c>
      <c r="AE12" s="7">
        <v>431</v>
      </c>
      <c r="AF12" s="7">
        <v>656</v>
      </c>
      <c r="AG12" s="7">
        <v>393</v>
      </c>
      <c r="AH12" s="7">
        <v>610</v>
      </c>
      <c r="AI12" s="7">
        <v>335</v>
      </c>
      <c r="AJ12" s="7">
        <v>684</v>
      </c>
      <c r="AK12" s="7">
        <v>401</v>
      </c>
      <c r="AL12" s="7">
        <v>722</v>
      </c>
      <c r="AM12" s="7">
        <v>411</v>
      </c>
      <c r="AN12" s="7">
        <v>719</v>
      </c>
      <c r="AO12" s="7">
        <v>448</v>
      </c>
      <c r="AP12" s="7">
        <v>744</v>
      </c>
      <c r="AQ12" s="7">
        <v>499</v>
      </c>
    </row>
    <row r="13" spans="1:43" x14ac:dyDescent="0.35">
      <c r="A13" s="43" t="s">
        <v>35</v>
      </c>
      <c r="B13" s="7">
        <v>6060</v>
      </c>
      <c r="C13" s="6">
        <v>4288</v>
      </c>
      <c r="D13" s="7">
        <v>193</v>
      </c>
      <c r="E13" s="7">
        <v>157</v>
      </c>
      <c r="F13" s="7">
        <v>266</v>
      </c>
      <c r="G13" s="7">
        <v>198</v>
      </c>
      <c r="H13" s="7">
        <v>230</v>
      </c>
      <c r="I13" s="7">
        <v>184</v>
      </c>
      <c r="J13" s="7">
        <v>246</v>
      </c>
      <c r="K13" s="7">
        <v>207</v>
      </c>
      <c r="L13" s="7">
        <v>247</v>
      </c>
      <c r="M13" s="7">
        <v>207</v>
      </c>
      <c r="N13" s="7">
        <v>259</v>
      </c>
      <c r="O13" s="7">
        <v>212</v>
      </c>
      <c r="P13" s="7">
        <v>284</v>
      </c>
      <c r="Q13" s="7">
        <v>222</v>
      </c>
      <c r="R13" s="7">
        <v>251</v>
      </c>
      <c r="S13" s="7">
        <v>202</v>
      </c>
      <c r="T13" s="7">
        <v>312</v>
      </c>
      <c r="U13" s="7">
        <v>229</v>
      </c>
      <c r="V13" s="7">
        <v>317</v>
      </c>
      <c r="W13" s="7">
        <v>229</v>
      </c>
      <c r="X13" s="7">
        <v>304</v>
      </c>
      <c r="Y13" s="7">
        <v>200</v>
      </c>
      <c r="Z13" s="7">
        <v>340</v>
      </c>
      <c r="AA13" s="7">
        <v>236</v>
      </c>
      <c r="AB13" s="7">
        <v>339</v>
      </c>
      <c r="AC13" s="7">
        <v>232</v>
      </c>
      <c r="AD13" s="7">
        <v>334</v>
      </c>
      <c r="AE13" s="7">
        <v>222</v>
      </c>
      <c r="AF13" s="7">
        <v>317</v>
      </c>
      <c r="AG13" s="7">
        <v>205</v>
      </c>
      <c r="AH13" s="7">
        <v>322</v>
      </c>
      <c r="AI13" s="7">
        <v>191</v>
      </c>
      <c r="AJ13" s="7">
        <v>373</v>
      </c>
      <c r="AK13" s="7">
        <v>217</v>
      </c>
      <c r="AL13" s="7">
        <v>370</v>
      </c>
      <c r="AM13" s="7">
        <v>221</v>
      </c>
      <c r="AN13" s="7">
        <v>349</v>
      </c>
      <c r="AO13" s="7">
        <v>225</v>
      </c>
      <c r="AP13" s="7">
        <v>407</v>
      </c>
      <c r="AQ13" s="7">
        <v>292</v>
      </c>
    </row>
    <row r="14" spans="1:43" x14ac:dyDescent="0.35">
      <c r="A14" s="43" t="s">
        <v>42</v>
      </c>
      <c r="B14" s="7">
        <v>5607</v>
      </c>
      <c r="C14" s="6">
        <v>3628</v>
      </c>
      <c r="D14" s="7">
        <v>216</v>
      </c>
      <c r="E14" s="7">
        <v>160</v>
      </c>
      <c r="F14" s="7">
        <v>238</v>
      </c>
      <c r="G14" s="7">
        <v>176</v>
      </c>
      <c r="H14" s="7">
        <v>249</v>
      </c>
      <c r="I14" s="7">
        <v>197</v>
      </c>
      <c r="J14" s="7">
        <v>233</v>
      </c>
      <c r="K14" s="7">
        <v>177</v>
      </c>
      <c r="L14" s="7">
        <v>237</v>
      </c>
      <c r="M14" s="7">
        <v>165</v>
      </c>
      <c r="N14" s="7">
        <v>214</v>
      </c>
      <c r="O14" s="7">
        <v>162</v>
      </c>
      <c r="P14" s="7">
        <v>247</v>
      </c>
      <c r="Q14" s="7">
        <v>172</v>
      </c>
      <c r="R14" s="7">
        <v>260</v>
      </c>
      <c r="S14" s="7">
        <v>185</v>
      </c>
      <c r="T14" s="7">
        <v>262</v>
      </c>
      <c r="U14" s="7">
        <v>179</v>
      </c>
      <c r="V14" s="7">
        <v>249</v>
      </c>
      <c r="W14" s="7">
        <v>170</v>
      </c>
      <c r="X14" s="7">
        <v>297</v>
      </c>
      <c r="Y14" s="7">
        <v>189</v>
      </c>
      <c r="Z14" s="7">
        <v>274</v>
      </c>
      <c r="AA14" s="7">
        <v>176</v>
      </c>
      <c r="AB14" s="7">
        <v>315</v>
      </c>
      <c r="AC14" s="7">
        <v>192</v>
      </c>
      <c r="AD14" s="7">
        <v>337</v>
      </c>
      <c r="AE14" s="7">
        <v>207</v>
      </c>
      <c r="AF14" s="7">
        <v>338</v>
      </c>
      <c r="AG14" s="7">
        <v>187</v>
      </c>
      <c r="AH14" s="7">
        <v>288</v>
      </c>
      <c r="AI14" s="7">
        <v>144</v>
      </c>
      <c r="AJ14" s="7">
        <v>306</v>
      </c>
      <c r="AK14" s="7">
        <v>181</v>
      </c>
      <c r="AL14" s="7">
        <v>347</v>
      </c>
      <c r="AM14" s="7">
        <v>185</v>
      </c>
      <c r="AN14" s="7">
        <v>366</v>
      </c>
      <c r="AO14" s="7">
        <v>219</v>
      </c>
      <c r="AP14" s="7">
        <v>334</v>
      </c>
      <c r="AQ14" s="7">
        <v>205</v>
      </c>
    </row>
    <row r="15" spans="1:43" x14ac:dyDescent="0.35">
      <c r="A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</row>
    <row r="16" spans="1:43" x14ac:dyDescent="0.35">
      <c r="A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</row>
    <row r="17" spans="1:43" ht="58" x14ac:dyDescent="0.35">
      <c r="A17" s="46" t="s">
        <v>166</v>
      </c>
      <c r="B17" s="5" t="s">
        <v>234</v>
      </c>
      <c r="C17" s="21" t="s">
        <v>235</v>
      </c>
      <c r="D17" s="21" t="s">
        <v>236</v>
      </c>
      <c r="E17" s="21" t="s">
        <v>237</v>
      </c>
      <c r="F17" s="21" t="s">
        <v>238</v>
      </c>
      <c r="G17" s="21" t="s">
        <v>239</v>
      </c>
      <c r="H17" s="21" t="s">
        <v>240</v>
      </c>
      <c r="I17" s="21" t="s">
        <v>241</v>
      </c>
      <c r="J17" s="21" t="s">
        <v>242</v>
      </c>
      <c r="K17" s="21" t="s">
        <v>243</v>
      </c>
      <c r="L17" s="21" t="s">
        <v>244</v>
      </c>
      <c r="M17" s="21" t="s">
        <v>245</v>
      </c>
      <c r="N17" s="21" t="s">
        <v>246</v>
      </c>
      <c r="O17" s="21" t="s">
        <v>247</v>
      </c>
      <c r="P17" s="21" t="s">
        <v>248</v>
      </c>
      <c r="Q17" s="21" t="s">
        <v>249</v>
      </c>
      <c r="R17" s="21" t="s">
        <v>250</v>
      </c>
      <c r="S17" s="21" t="s">
        <v>251</v>
      </c>
      <c r="T17" s="21" t="s">
        <v>252</v>
      </c>
      <c r="U17" s="21" t="s">
        <v>253</v>
      </c>
      <c r="V17" s="21" t="s">
        <v>254</v>
      </c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</row>
    <row r="18" spans="1:43" ht="26" x14ac:dyDescent="0.35">
      <c r="A18" s="43" t="s">
        <v>256</v>
      </c>
      <c r="B18" s="14">
        <v>83.275260925292969</v>
      </c>
      <c r="C18" s="15">
        <v>83.5616455078125</v>
      </c>
      <c r="D18" s="15">
        <v>82.352943420410156</v>
      </c>
      <c r="E18" s="15">
        <v>87.373741149902344</v>
      </c>
      <c r="F18" s="15">
        <v>86.06060791015625</v>
      </c>
      <c r="G18" s="15">
        <v>82.162162780761719</v>
      </c>
      <c r="H18" s="15">
        <v>85.635360717773438</v>
      </c>
      <c r="I18" s="15">
        <v>83.333335876464844</v>
      </c>
      <c r="J18" s="16" t="s">
        <v>45</v>
      </c>
      <c r="K18" s="15">
        <v>87.037040710449219</v>
      </c>
      <c r="L18" s="15">
        <v>80.555557250976563</v>
      </c>
      <c r="M18" s="15">
        <v>83.233535766601563</v>
      </c>
      <c r="N18" s="15">
        <v>89.142860412597656</v>
      </c>
      <c r="O18" s="15">
        <v>82.73809814453125</v>
      </c>
      <c r="P18" s="15">
        <v>83.060111999511719</v>
      </c>
      <c r="Q18" s="15">
        <v>82.142860412597656</v>
      </c>
      <c r="R18" s="15">
        <v>80.722892761230469</v>
      </c>
      <c r="S18" s="15">
        <v>76</v>
      </c>
      <c r="T18" s="15">
        <v>79.885055541992188</v>
      </c>
      <c r="U18" s="15">
        <v>84.516128540039063</v>
      </c>
      <c r="V18" s="15">
        <v>85</v>
      </c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</row>
    <row r="19" spans="1:43" x14ac:dyDescent="0.35">
      <c r="A19" s="43" t="s">
        <v>35</v>
      </c>
      <c r="B19" s="14">
        <v>86.0465087890625</v>
      </c>
      <c r="C19" s="15">
        <v>84.375</v>
      </c>
      <c r="D19" s="15">
        <v>83.199996948242188</v>
      </c>
      <c r="E19" s="15">
        <v>89.583335876464844</v>
      </c>
      <c r="F19" s="15">
        <v>93.258430480957031</v>
      </c>
      <c r="G19" s="15">
        <v>88.421051025390625</v>
      </c>
      <c r="H19" s="15">
        <v>91.397850036621094</v>
      </c>
      <c r="I19" s="15">
        <v>86.419754028320313</v>
      </c>
      <c r="J19" s="16" t="s">
        <v>45</v>
      </c>
      <c r="K19" s="15">
        <v>89.473686218261719</v>
      </c>
      <c r="L19" s="15">
        <v>80.851066589355469</v>
      </c>
      <c r="M19" s="15">
        <v>84.146339416503906</v>
      </c>
      <c r="N19" s="15">
        <v>90.825691223144531</v>
      </c>
      <c r="O19" s="15">
        <v>82.051284790039063</v>
      </c>
      <c r="P19" s="15">
        <v>87.5</v>
      </c>
      <c r="Q19" s="15">
        <v>85.185188293457031</v>
      </c>
      <c r="R19" s="15">
        <v>81.818183898925781</v>
      </c>
      <c r="S19" s="15">
        <v>80.219779968261719</v>
      </c>
      <c r="T19" s="15">
        <v>87.654319763183594</v>
      </c>
      <c r="U19" s="15">
        <v>83.783782958984375</v>
      </c>
      <c r="V19" s="15">
        <v>86.238533020019531</v>
      </c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</row>
    <row r="20" spans="1:43" x14ac:dyDescent="0.35">
      <c r="A20" s="43" t="s">
        <v>42</v>
      </c>
      <c r="B20" s="14">
        <v>80.46783447265625</v>
      </c>
      <c r="C20" s="15">
        <v>82.926826477050781</v>
      </c>
      <c r="D20" s="15">
        <v>81.538459777832031</v>
      </c>
      <c r="E20" s="15">
        <v>85.294120788574219</v>
      </c>
      <c r="F20" s="15">
        <v>77.631576538085938</v>
      </c>
      <c r="G20" s="15">
        <v>75.555557250976563</v>
      </c>
      <c r="H20" s="15">
        <v>79.545455932617188</v>
      </c>
      <c r="I20" s="15">
        <v>80.808082580566406</v>
      </c>
      <c r="J20" s="16" t="s">
        <v>45</v>
      </c>
      <c r="K20" s="15">
        <v>84.883720397949219</v>
      </c>
      <c r="L20" s="15">
        <v>80</v>
      </c>
      <c r="M20" s="15">
        <v>82.142860412597656</v>
      </c>
      <c r="N20" s="15">
        <v>86.363639831542969</v>
      </c>
      <c r="O20" s="15">
        <v>82.954544067382813</v>
      </c>
      <c r="P20" s="15">
        <v>80.198020935058594</v>
      </c>
      <c r="Q20" s="15">
        <v>79.310348510742188</v>
      </c>
      <c r="R20" s="15">
        <v>79.4871826171875</v>
      </c>
      <c r="S20" s="15">
        <v>71.25</v>
      </c>
      <c r="T20" s="15">
        <v>72.826087951660156</v>
      </c>
      <c r="U20" s="15">
        <v>84.810127258300781</v>
      </c>
      <c r="V20" s="15">
        <v>82.857139587402344</v>
      </c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</row>
    <row r="21" spans="1:43" x14ac:dyDescent="0.35">
      <c r="A21" s="48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</row>
    <row r="22" spans="1:43" ht="26.5" x14ac:dyDescent="0.35">
      <c r="A22" s="42" t="s">
        <v>257</v>
      </c>
      <c r="B22" s="14">
        <v>61.524456024169922</v>
      </c>
      <c r="C22" s="15">
        <v>70.526313781738281</v>
      </c>
      <c r="D22" s="15">
        <v>65.863456726074219</v>
      </c>
      <c r="E22" s="15">
        <v>73.928573608398438</v>
      </c>
      <c r="F22" s="15">
        <v>77.316291809082031</v>
      </c>
      <c r="G22" s="15">
        <v>73.82550048828125</v>
      </c>
      <c r="H22" s="15">
        <v>75.0853271484375</v>
      </c>
      <c r="I22" s="15">
        <v>69.515670776367188</v>
      </c>
      <c r="J22" s="15">
        <v>76.388885498046875</v>
      </c>
      <c r="K22" s="15">
        <v>64.891044616699219</v>
      </c>
      <c r="L22" s="15">
        <v>65.891471862792969</v>
      </c>
      <c r="M22" s="15">
        <v>57.701148986816406</v>
      </c>
      <c r="N22" s="15">
        <v>58.636363983154297</v>
      </c>
      <c r="O22" s="15">
        <v>58.895706176757813</v>
      </c>
      <c r="P22" s="15">
        <v>56.707317352294922</v>
      </c>
      <c r="Q22" s="15">
        <v>52.254096984863281</v>
      </c>
      <c r="R22" s="15">
        <v>45.270271301269531</v>
      </c>
      <c r="S22" s="15">
        <v>52.652259826660156</v>
      </c>
      <c r="T22" s="15">
        <v>49.635036468505859</v>
      </c>
      <c r="U22" s="15">
        <v>56.576576232910156</v>
      </c>
      <c r="V22" s="15">
        <v>61.319072723388672</v>
      </c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</row>
    <row r="23" spans="1:43" x14ac:dyDescent="0.35">
      <c r="A23" s="43" t="s">
        <v>35</v>
      </c>
      <c r="B23" s="14">
        <v>64.745216369628906</v>
      </c>
      <c r="C23" s="15">
        <v>78.350517272949219</v>
      </c>
      <c r="D23" s="15">
        <v>66.666664123535156</v>
      </c>
      <c r="E23" s="15">
        <v>73.134330749511719</v>
      </c>
      <c r="F23" s="15">
        <v>78.980888366699219</v>
      </c>
      <c r="G23" s="15">
        <v>80.921051025390625</v>
      </c>
      <c r="H23" s="15">
        <v>76.506027221679688</v>
      </c>
      <c r="I23" s="15">
        <v>74.876846313476563</v>
      </c>
      <c r="J23" s="15">
        <v>81.124496459960938</v>
      </c>
      <c r="K23" s="15">
        <v>68.2203369140625</v>
      </c>
      <c r="L23" s="15">
        <v>68.60986328125</v>
      </c>
      <c r="M23" s="15">
        <v>59.009010314941406</v>
      </c>
      <c r="N23" s="15">
        <v>59.565216064453125</v>
      </c>
      <c r="O23" s="15">
        <v>64.367813110351563</v>
      </c>
      <c r="P23" s="15">
        <v>59.842517852783203</v>
      </c>
      <c r="Q23" s="15">
        <v>57.627117156982422</v>
      </c>
      <c r="R23" s="15">
        <v>50.854701995849609</v>
      </c>
      <c r="S23" s="15">
        <v>51.063831329345703</v>
      </c>
      <c r="T23" s="15">
        <v>51.903114318847656</v>
      </c>
      <c r="U23" s="15">
        <v>59.706958770751953</v>
      </c>
      <c r="V23" s="15">
        <v>66.442955017089844</v>
      </c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x14ac:dyDescent="0.35">
      <c r="A24" s="43" t="s">
        <v>42</v>
      </c>
      <c r="B24" s="14">
        <v>57.837837219238281</v>
      </c>
      <c r="C24" s="15">
        <v>62.365592956542969</v>
      </c>
      <c r="D24" s="15">
        <v>64.814811706542969</v>
      </c>
      <c r="E24" s="15">
        <v>74.65753173828125</v>
      </c>
      <c r="F24" s="15">
        <v>75.641029357910156</v>
      </c>
      <c r="G24" s="15">
        <v>66.4383544921875</v>
      </c>
      <c r="H24" s="15">
        <v>73.015876770019531</v>
      </c>
      <c r="I24" s="15">
        <v>62.162162780761719</v>
      </c>
      <c r="J24" s="15">
        <v>71.653541564941406</v>
      </c>
      <c r="K24" s="15">
        <v>60.227272033691406</v>
      </c>
      <c r="L24" s="15">
        <v>62.195121765136719</v>
      </c>
      <c r="M24" s="15">
        <v>56.338027954101563</v>
      </c>
      <c r="N24" s="15">
        <v>57.211540222167969</v>
      </c>
      <c r="O24" s="15">
        <v>52.422908782958984</v>
      </c>
      <c r="P24" s="15">
        <v>53.38983154296875</v>
      </c>
      <c r="Q24" s="15">
        <v>47.011951446533203</v>
      </c>
      <c r="R24" s="15">
        <v>39.047618865966797</v>
      </c>
      <c r="S24" s="15">
        <v>54.867256164550781</v>
      </c>
      <c r="T24" s="15">
        <v>46.274509429931641</v>
      </c>
      <c r="U24" s="15">
        <v>53.214286804199219</v>
      </c>
      <c r="V24" s="15">
        <v>55.725189208984375</v>
      </c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x14ac:dyDescent="0.35">
      <c r="A25" s="48"/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x14ac:dyDescent="0.35">
      <c r="A26" s="43" t="s">
        <v>190</v>
      </c>
      <c r="B26" s="14">
        <v>67.894691467285156</v>
      </c>
      <c r="C26" s="15">
        <v>77.506111145019531</v>
      </c>
      <c r="D26" s="15">
        <v>74.206352233886719</v>
      </c>
      <c r="E26" s="15">
        <v>79.54071044921875</v>
      </c>
      <c r="F26" s="15">
        <v>80.167015075683594</v>
      </c>
      <c r="G26" s="15">
        <v>76.859504699707031</v>
      </c>
      <c r="H26" s="15">
        <v>79.113922119140625</v>
      </c>
      <c r="I26" s="15">
        <v>74.199623107910156</v>
      </c>
      <c r="J26" s="15">
        <v>75.78125</v>
      </c>
      <c r="K26" s="15">
        <v>71.13043212890625</v>
      </c>
      <c r="L26" s="15">
        <v>70.546737670898438</v>
      </c>
      <c r="M26" s="15">
        <v>64.784049987792969</v>
      </c>
      <c r="N26" s="15">
        <v>67.207794189453125</v>
      </c>
      <c r="O26" s="15">
        <v>64.992385864257813</v>
      </c>
      <c r="P26" s="15">
        <v>63.851852416992188</v>
      </c>
      <c r="Q26" s="15">
        <v>59.908535003662109</v>
      </c>
      <c r="R26" s="15">
        <v>54.918033599853516</v>
      </c>
      <c r="S26" s="15">
        <v>58.625732421875</v>
      </c>
      <c r="T26" s="15">
        <v>56.925209045410156</v>
      </c>
      <c r="U26" s="15">
        <v>62.308761596679688</v>
      </c>
      <c r="V26" s="15">
        <v>67.069892883300781</v>
      </c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x14ac:dyDescent="0.35">
      <c r="A27" s="43" t="s">
        <v>35</v>
      </c>
      <c r="B27" s="14">
        <v>70.759078979492188</v>
      </c>
      <c r="C27" s="15">
        <v>81.347152709960938</v>
      </c>
      <c r="D27" s="15">
        <v>74.436088562011719</v>
      </c>
      <c r="E27" s="15">
        <v>80</v>
      </c>
      <c r="F27" s="15">
        <v>84.146339416503906</v>
      </c>
      <c r="G27" s="15">
        <v>83.805671691894531</v>
      </c>
      <c r="H27" s="15">
        <v>81.853279113769531</v>
      </c>
      <c r="I27" s="15">
        <v>78.169013977050781</v>
      </c>
      <c r="J27" s="15">
        <v>80.47808837890625</v>
      </c>
      <c r="K27" s="15">
        <v>73.397438049316406</v>
      </c>
      <c r="L27" s="15">
        <v>72.23974609375</v>
      </c>
      <c r="M27" s="15">
        <v>65.789474487304688</v>
      </c>
      <c r="N27" s="15">
        <v>69.411766052246094</v>
      </c>
      <c r="O27" s="15">
        <v>68.436576843261719</v>
      </c>
      <c r="P27" s="15">
        <v>66.467063903808594</v>
      </c>
      <c r="Q27" s="15">
        <v>64.668769836425781</v>
      </c>
      <c r="R27" s="15">
        <v>59.316768646240234</v>
      </c>
      <c r="S27" s="15">
        <v>58.176944732666016</v>
      </c>
      <c r="T27" s="15">
        <v>59.729728698730469</v>
      </c>
      <c r="U27" s="15">
        <v>64.469917297363281</v>
      </c>
      <c r="V27" s="15">
        <v>71.744468688964844</v>
      </c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x14ac:dyDescent="0.35">
      <c r="A28" s="43" t="s">
        <v>42</v>
      </c>
      <c r="B28" s="14">
        <v>64.704833984375</v>
      </c>
      <c r="C28" s="15">
        <v>74.074073791503906</v>
      </c>
      <c r="D28" s="15">
        <v>73.949577331542969</v>
      </c>
      <c r="E28" s="15">
        <v>79.116462707519531</v>
      </c>
      <c r="F28" s="15">
        <v>75.965667724609375</v>
      </c>
      <c r="G28" s="15">
        <v>69.620254516601563</v>
      </c>
      <c r="H28" s="15">
        <v>75.700935363769531</v>
      </c>
      <c r="I28" s="15">
        <v>69.635627746582031</v>
      </c>
      <c r="J28" s="15">
        <v>71.153846740722656</v>
      </c>
      <c r="K28" s="15">
        <v>68.320610046386719</v>
      </c>
      <c r="L28" s="15">
        <v>68.273094177246094</v>
      </c>
      <c r="M28" s="15">
        <v>63.636363983154297</v>
      </c>
      <c r="N28" s="15">
        <v>64.233573913574219</v>
      </c>
      <c r="O28" s="15">
        <v>60.952381134033203</v>
      </c>
      <c r="P28" s="15">
        <v>61.424331665039063</v>
      </c>
      <c r="Q28" s="15">
        <v>55.325443267822266</v>
      </c>
      <c r="R28" s="15">
        <v>50</v>
      </c>
      <c r="S28" s="15">
        <v>59.150325775146484</v>
      </c>
      <c r="T28" s="15">
        <v>53.314121246337891</v>
      </c>
      <c r="U28" s="15">
        <v>59.836067199707031</v>
      </c>
      <c r="V28" s="15">
        <v>61.377246856689453</v>
      </c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x14ac:dyDescent="0.35">
      <c r="A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x14ac:dyDescent="0.35"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x14ac:dyDescent="0.35">
      <c r="A31" s="102" t="s">
        <v>27</v>
      </c>
      <c r="B31" s="102"/>
      <c r="C31" s="102"/>
      <c r="D31" s="102"/>
      <c r="E31" s="102"/>
      <c r="F31" s="102"/>
      <c r="G31" s="10"/>
      <c r="H31" s="10"/>
      <c r="I31" s="10"/>
      <c r="J31" s="10"/>
      <c r="K31" s="10"/>
      <c r="L31" s="10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x14ac:dyDescent="0.35">
      <c r="A32" s="102" t="s">
        <v>48</v>
      </c>
      <c r="B32" s="102"/>
      <c r="C32" s="102"/>
      <c r="D32" s="102"/>
      <c r="E32" s="102"/>
      <c r="F32" s="102"/>
      <c r="G32" s="11"/>
      <c r="H32" s="11"/>
      <c r="I32" s="11"/>
      <c r="J32" s="11"/>
      <c r="K32" s="11"/>
      <c r="L32" s="11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43" x14ac:dyDescent="0.35">
      <c r="A33" s="102" t="s">
        <v>49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43" x14ac:dyDescent="0.35">
      <c r="A34" s="8" t="s">
        <v>120</v>
      </c>
      <c r="B34" s="35"/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43" x14ac:dyDescent="0.35">
      <c r="A35" s="37" t="s">
        <v>31</v>
      </c>
      <c r="B35" s="35"/>
      <c r="C35" s="10"/>
      <c r="D35" s="11"/>
      <c r="E35" s="11"/>
      <c r="F35" s="11"/>
      <c r="G35" s="3"/>
      <c r="H35" s="3"/>
      <c r="I35" s="3"/>
      <c r="J35" s="3"/>
      <c r="K35" s="3"/>
      <c r="L35" s="3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</sheetData>
  <mergeCells count="4">
    <mergeCell ref="A33:L33"/>
    <mergeCell ref="A1:S1"/>
    <mergeCell ref="A31:F31"/>
    <mergeCell ref="A32:F3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Q36"/>
  <sheetViews>
    <sheetView topLeftCell="A23" workbookViewId="0">
      <selection activeCell="C30" sqref="C30"/>
    </sheetView>
  </sheetViews>
  <sheetFormatPr defaultColWidth="8.54296875" defaultRowHeight="14.5" x14ac:dyDescent="0.35"/>
  <cols>
    <col min="1" max="1" width="19.26953125" customWidth="1"/>
    <col min="2" max="2" width="11.81640625" customWidth="1"/>
  </cols>
  <sheetData>
    <row r="1" spans="1:43" ht="18.649999999999999" customHeight="1" x14ac:dyDescent="0.35">
      <c r="A1" s="104" t="s">
        <v>258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7"/>
    </row>
    <row r="2" spans="1:43" x14ac:dyDescent="0.35">
      <c r="A2" s="7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3" ht="58" x14ac:dyDescent="0.35">
      <c r="A3" s="20" t="s">
        <v>259</v>
      </c>
      <c r="B3" s="21" t="s">
        <v>53</v>
      </c>
      <c r="C3" s="5" t="s">
        <v>213</v>
      </c>
      <c r="D3" s="21" t="s">
        <v>55</v>
      </c>
      <c r="E3" s="21" t="s">
        <v>214</v>
      </c>
      <c r="F3" s="21" t="s">
        <v>57</v>
      </c>
      <c r="G3" s="21" t="s">
        <v>215</v>
      </c>
      <c r="H3" s="21" t="s">
        <v>59</v>
      </c>
      <c r="I3" s="21" t="s">
        <v>216</v>
      </c>
      <c r="J3" s="21" t="s">
        <v>61</v>
      </c>
      <c r="K3" s="21" t="s">
        <v>217</v>
      </c>
      <c r="L3" s="21" t="s">
        <v>63</v>
      </c>
      <c r="M3" s="21" t="s">
        <v>218</v>
      </c>
      <c r="N3" s="21" t="s">
        <v>65</v>
      </c>
      <c r="O3" s="21" t="s">
        <v>219</v>
      </c>
      <c r="P3" s="21" t="s">
        <v>67</v>
      </c>
      <c r="Q3" s="21" t="s">
        <v>220</v>
      </c>
      <c r="R3" s="21" t="s">
        <v>69</v>
      </c>
      <c r="S3" s="21" t="s">
        <v>221</v>
      </c>
      <c r="T3" s="21" t="s">
        <v>71</v>
      </c>
      <c r="U3" s="21" t="s">
        <v>222</v>
      </c>
      <c r="V3" s="21" t="s">
        <v>73</v>
      </c>
      <c r="W3" s="21" t="s">
        <v>223</v>
      </c>
      <c r="X3" s="21" t="s">
        <v>75</v>
      </c>
      <c r="Y3" s="21" t="s">
        <v>224</v>
      </c>
      <c r="Z3" s="21" t="s">
        <v>77</v>
      </c>
      <c r="AA3" s="21" t="s">
        <v>225</v>
      </c>
      <c r="AB3" s="21" t="s">
        <v>79</v>
      </c>
      <c r="AC3" s="21" t="s">
        <v>226</v>
      </c>
      <c r="AD3" s="21" t="s">
        <v>81</v>
      </c>
      <c r="AE3" s="21" t="s">
        <v>227</v>
      </c>
      <c r="AF3" s="21" t="s">
        <v>83</v>
      </c>
      <c r="AG3" s="21" t="s">
        <v>228</v>
      </c>
      <c r="AH3" s="21" t="s">
        <v>85</v>
      </c>
      <c r="AI3" s="21" t="s">
        <v>229</v>
      </c>
      <c r="AJ3" s="21" t="s">
        <v>87</v>
      </c>
      <c r="AK3" s="21" t="s">
        <v>230</v>
      </c>
      <c r="AL3" s="21" t="s">
        <v>89</v>
      </c>
      <c r="AM3" s="21" t="s">
        <v>231</v>
      </c>
      <c r="AN3" s="21" t="s">
        <v>91</v>
      </c>
      <c r="AO3" s="21" t="s">
        <v>232</v>
      </c>
      <c r="AP3" s="21" t="s">
        <v>93</v>
      </c>
      <c r="AQ3" s="21" t="s">
        <v>233</v>
      </c>
    </row>
    <row r="4" spans="1:43" x14ac:dyDescent="0.35">
      <c r="A4" s="33" t="s">
        <v>260</v>
      </c>
      <c r="B4" s="7">
        <v>4671</v>
      </c>
      <c r="C4" s="6">
        <v>3391</v>
      </c>
      <c r="D4" s="7">
        <v>168</v>
      </c>
      <c r="E4" s="7">
        <v>140</v>
      </c>
      <c r="F4" s="7">
        <v>198</v>
      </c>
      <c r="G4" s="7">
        <v>160</v>
      </c>
      <c r="H4" s="7">
        <v>190</v>
      </c>
      <c r="I4" s="7">
        <v>155</v>
      </c>
      <c r="J4" s="7">
        <v>201</v>
      </c>
      <c r="K4" s="7">
        <v>161</v>
      </c>
      <c r="L4" s="7">
        <v>159</v>
      </c>
      <c r="M4" s="7">
        <v>129</v>
      </c>
      <c r="N4" s="7">
        <v>172</v>
      </c>
      <c r="O4" s="7">
        <v>131</v>
      </c>
      <c r="P4" s="7">
        <v>199</v>
      </c>
      <c r="Q4" s="7">
        <v>143</v>
      </c>
      <c r="R4" s="7">
        <v>188</v>
      </c>
      <c r="S4" s="7">
        <v>146</v>
      </c>
      <c r="T4" s="7">
        <v>239</v>
      </c>
      <c r="U4" s="7">
        <v>169</v>
      </c>
      <c r="V4" s="7">
        <v>234</v>
      </c>
      <c r="W4" s="7">
        <v>166</v>
      </c>
      <c r="X4" s="7">
        <v>257</v>
      </c>
      <c r="Y4" s="7">
        <v>181</v>
      </c>
      <c r="Z4" s="7">
        <v>260</v>
      </c>
      <c r="AA4" s="7">
        <v>188</v>
      </c>
      <c r="AB4" s="7">
        <v>258</v>
      </c>
      <c r="AC4" s="7">
        <v>176</v>
      </c>
      <c r="AD4" s="7">
        <v>284</v>
      </c>
      <c r="AE4" s="7">
        <v>194</v>
      </c>
      <c r="AF4" s="7">
        <v>267</v>
      </c>
      <c r="AG4" s="7">
        <v>181</v>
      </c>
      <c r="AH4" s="7">
        <v>272</v>
      </c>
      <c r="AI4" s="7">
        <v>169</v>
      </c>
      <c r="AJ4" s="7">
        <v>283</v>
      </c>
      <c r="AK4" s="7">
        <v>182</v>
      </c>
      <c r="AL4" s="7">
        <v>266</v>
      </c>
      <c r="AM4" s="7">
        <v>177</v>
      </c>
      <c r="AN4" s="7">
        <v>280</v>
      </c>
      <c r="AO4" s="7">
        <v>210</v>
      </c>
      <c r="AP4" s="7">
        <v>296</v>
      </c>
      <c r="AQ4" s="7">
        <v>233</v>
      </c>
    </row>
    <row r="5" spans="1:43" x14ac:dyDescent="0.35">
      <c r="A5" s="33"/>
      <c r="B5" s="7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</row>
    <row r="6" spans="1:43" x14ac:dyDescent="0.35">
      <c r="A6" s="33" t="s">
        <v>261</v>
      </c>
      <c r="B6" s="7">
        <v>5345</v>
      </c>
      <c r="C6" s="6">
        <v>4040</v>
      </c>
      <c r="D6" s="7">
        <v>190</v>
      </c>
      <c r="E6" s="7">
        <v>166</v>
      </c>
      <c r="F6" s="7">
        <v>234</v>
      </c>
      <c r="G6" s="7">
        <v>192</v>
      </c>
      <c r="H6" s="7">
        <v>220</v>
      </c>
      <c r="I6" s="7">
        <v>188</v>
      </c>
      <c r="J6" s="7">
        <v>220</v>
      </c>
      <c r="K6" s="7">
        <v>192</v>
      </c>
      <c r="L6" s="7">
        <v>250</v>
      </c>
      <c r="M6" s="7">
        <v>210</v>
      </c>
      <c r="N6" s="7">
        <v>248</v>
      </c>
      <c r="O6" s="7">
        <v>219</v>
      </c>
      <c r="P6" s="7">
        <v>280</v>
      </c>
      <c r="Q6" s="7">
        <v>227</v>
      </c>
      <c r="R6" s="7">
        <v>275</v>
      </c>
      <c r="S6" s="7">
        <v>220</v>
      </c>
      <c r="T6" s="7">
        <v>277</v>
      </c>
      <c r="U6" s="7">
        <v>217</v>
      </c>
      <c r="V6" s="7">
        <v>289</v>
      </c>
      <c r="W6" s="7">
        <v>217</v>
      </c>
      <c r="X6" s="7">
        <v>255</v>
      </c>
      <c r="Y6" s="7">
        <v>179</v>
      </c>
      <c r="Z6" s="7">
        <v>275</v>
      </c>
      <c r="AA6" s="7">
        <v>201</v>
      </c>
      <c r="AB6" s="7">
        <v>309</v>
      </c>
      <c r="AC6" s="7">
        <v>228</v>
      </c>
      <c r="AD6" s="7">
        <v>304</v>
      </c>
      <c r="AE6" s="7">
        <v>221</v>
      </c>
      <c r="AF6" s="7">
        <v>300</v>
      </c>
      <c r="AG6" s="7">
        <v>202</v>
      </c>
      <c r="AH6" s="7">
        <v>270</v>
      </c>
      <c r="AI6" s="7">
        <v>159</v>
      </c>
      <c r="AJ6" s="7">
        <v>303</v>
      </c>
      <c r="AK6" s="7">
        <v>203</v>
      </c>
      <c r="AL6" s="7">
        <v>265</v>
      </c>
      <c r="AM6" s="7">
        <v>188</v>
      </c>
      <c r="AN6" s="7">
        <v>267</v>
      </c>
      <c r="AO6" s="7">
        <v>188</v>
      </c>
      <c r="AP6" s="7">
        <v>314</v>
      </c>
      <c r="AQ6" s="7">
        <v>223</v>
      </c>
    </row>
    <row r="7" spans="1:43" x14ac:dyDescent="0.35">
      <c r="A7" s="33"/>
      <c r="B7" s="7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</row>
    <row r="8" spans="1:43" x14ac:dyDescent="0.35">
      <c r="A8" s="33" t="s">
        <v>262</v>
      </c>
      <c r="B8" s="7">
        <v>1131</v>
      </c>
      <c r="C8" s="6">
        <v>358</v>
      </c>
      <c r="D8" s="7">
        <v>28</v>
      </c>
      <c r="E8" s="7" t="s">
        <v>45</v>
      </c>
      <c r="F8" s="7">
        <v>49</v>
      </c>
      <c r="G8" s="7">
        <v>15</v>
      </c>
      <c r="H8" s="7">
        <v>53</v>
      </c>
      <c r="I8" s="7">
        <v>32</v>
      </c>
      <c r="J8" s="7">
        <v>29</v>
      </c>
      <c r="K8" s="7">
        <v>20</v>
      </c>
      <c r="L8" s="7">
        <v>44</v>
      </c>
      <c r="M8" s="7">
        <v>23</v>
      </c>
      <c r="N8" s="7">
        <v>28</v>
      </c>
      <c r="O8" s="7">
        <v>15</v>
      </c>
      <c r="P8" s="7">
        <v>41</v>
      </c>
      <c r="Q8" s="7">
        <v>18</v>
      </c>
      <c r="R8" s="7">
        <v>36</v>
      </c>
      <c r="S8" s="7">
        <v>17</v>
      </c>
      <c r="T8" s="7">
        <v>48</v>
      </c>
      <c r="U8" s="7">
        <v>21</v>
      </c>
      <c r="V8" s="7">
        <v>41</v>
      </c>
      <c r="W8" s="7">
        <v>15</v>
      </c>
      <c r="X8" s="7">
        <v>73</v>
      </c>
      <c r="Y8" s="7">
        <v>25</v>
      </c>
      <c r="Z8" s="7">
        <v>58</v>
      </c>
      <c r="AA8" s="7">
        <v>18</v>
      </c>
      <c r="AB8" s="7">
        <v>69</v>
      </c>
      <c r="AC8" s="7">
        <v>17</v>
      </c>
      <c r="AD8" s="7">
        <v>64</v>
      </c>
      <c r="AE8" s="7">
        <v>11</v>
      </c>
      <c r="AF8" s="7">
        <v>69</v>
      </c>
      <c r="AG8" s="7" t="s">
        <v>45</v>
      </c>
      <c r="AH8" s="7">
        <v>42</v>
      </c>
      <c r="AI8" s="7" t="s">
        <v>45</v>
      </c>
      <c r="AJ8" s="7">
        <v>72</v>
      </c>
      <c r="AK8" s="7">
        <v>12</v>
      </c>
      <c r="AL8" s="7">
        <v>120</v>
      </c>
      <c r="AM8" s="7">
        <v>27</v>
      </c>
      <c r="AN8" s="7">
        <v>93</v>
      </c>
      <c r="AO8" s="7">
        <v>31</v>
      </c>
      <c r="AP8" s="7">
        <v>74</v>
      </c>
      <c r="AQ8" s="7">
        <v>23</v>
      </c>
    </row>
    <row r="9" spans="1:43" x14ac:dyDescent="0.35">
      <c r="A9" s="33"/>
      <c r="B9" s="7"/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</row>
    <row r="10" spans="1:43" x14ac:dyDescent="0.35">
      <c r="A10" s="33" t="s">
        <v>263</v>
      </c>
      <c r="B10" s="7">
        <v>552</v>
      </c>
      <c r="C10" s="6">
        <v>154</v>
      </c>
      <c r="D10" s="7">
        <v>23</v>
      </c>
      <c r="E10" s="7" t="s">
        <v>45</v>
      </c>
      <c r="F10" s="7">
        <v>23</v>
      </c>
      <c r="G10" s="7" t="s">
        <v>45</v>
      </c>
      <c r="H10" s="7">
        <v>16</v>
      </c>
      <c r="I10" s="7" t="s">
        <v>45</v>
      </c>
      <c r="J10" s="7">
        <v>29</v>
      </c>
      <c r="K10" s="7">
        <v>11</v>
      </c>
      <c r="L10" s="7">
        <v>31</v>
      </c>
      <c r="M10" s="7">
        <v>10</v>
      </c>
      <c r="N10" s="7">
        <v>26</v>
      </c>
      <c r="O10" s="7">
        <v>10</v>
      </c>
      <c r="P10" s="7">
        <v>11</v>
      </c>
      <c r="Q10" s="7" t="s">
        <v>45</v>
      </c>
      <c r="R10" s="7">
        <v>13</v>
      </c>
      <c r="S10" s="7" t="s">
        <v>45</v>
      </c>
      <c r="T10" s="7">
        <v>11</v>
      </c>
      <c r="U10" s="7" t="s">
        <v>45</v>
      </c>
      <c r="V10" s="7" t="s">
        <v>45</v>
      </c>
      <c r="W10" s="7" t="s">
        <v>45</v>
      </c>
      <c r="X10" s="7">
        <v>17</v>
      </c>
      <c r="Y10" s="7" t="s">
        <v>45</v>
      </c>
      <c r="Z10" s="7">
        <v>23</v>
      </c>
      <c r="AA10" s="7" t="s">
        <v>45</v>
      </c>
      <c r="AB10" s="7">
        <v>21</v>
      </c>
      <c r="AC10" s="7" t="s">
        <v>45</v>
      </c>
      <c r="AD10" s="7">
        <v>23</v>
      </c>
      <c r="AE10" s="7" t="s">
        <v>45</v>
      </c>
      <c r="AF10" s="7">
        <v>20</v>
      </c>
      <c r="AG10" s="7" t="s">
        <v>45</v>
      </c>
      <c r="AH10" s="7">
        <v>26</v>
      </c>
      <c r="AI10" s="7" t="s">
        <v>45</v>
      </c>
      <c r="AJ10" s="7">
        <v>26</v>
      </c>
      <c r="AK10" s="7" t="s">
        <v>45</v>
      </c>
      <c r="AL10" s="7">
        <v>71</v>
      </c>
      <c r="AM10" s="7">
        <v>19</v>
      </c>
      <c r="AN10" s="7">
        <v>79</v>
      </c>
      <c r="AO10" s="7">
        <v>19</v>
      </c>
      <c r="AP10" s="7">
        <v>60</v>
      </c>
      <c r="AQ10" s="7">
        <v>20</v>
      </c>
    </row>
    <row r="11" spans="1:43" x14ac:dyDescent="0.35">
      <c r="A11" s="33"/>
      <c r="B11" s="7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</row>
    <row r="12" spans="1:43" x14ac:dyDescent="0.35">
      <c r="A12" s="12" t="s">
        <v>264</v>
      </c>
      <c r="B12" s="7">
        <v>11699</v>
      </c>
      <c r="C12" s="6">
        <v>7943</v>
      </c>
      <c r="D12" s="7">
        <v>409</v>
      </c>
      <c r="E12" s="7">
        <v>317</v>
      </c>
      <c r="F12" s="7">
        <v>504</v>
      </c>
      <c r="G12" s="7">
        <v>374</v>
      </c>
      <c r="H12" s="7">
        <v>479</v>
      </c>
      <c r="I12" s="7">
        <v>381</v>
      </c>
      <c r="J12" s="7">
        <v>479</v>
      </c>
      <c r="K12" s="7">
        <v>384</v>
      </c>
      <c r="L12" s="7">
        <v>484</v>
      </c>
      <c r="M12" s="7">
        <v>372</v>
      </c>
      <c r="N12" s="7">
        <v>474</v>
      </c>
      <c r="O12" s="7">
        <v>375</v>
      </c>
      <c r="P12" s="7">
        <v>531</v>
      </c>
      <c r="Q12" s="7">
        <v>394</v>
      </c>
      <c r="R12" s="7">
        <v>512</v>
      </c>
      <c r="S12" s="7">
        <v>388</v>
      </c>
      <c r="T12" s="7">
        <v>575</v>
      </c>
      <c r="U12" s="7">
        <v>409</v>
      </c>
      <c r="V12" s="7">
        <v>567</v>
      </c>
      <c r="W12" s="7">
        <v>400</v>
      </c>
      <c r="X12" s="7">
        <v>602</v>
      </c>
      <c r="Y12" s="7">
        <v>390</v>
      </c>
      <c r="Z12" s="7">
        <v>616</v>
      </c>
      <c r="AA12" s="7">
        <v>414</v>
      </c>
      <c r="AB12" s="7">
        <v>657</v>
      </c>
      <c r="AC12" s="7">
        <v>427</v>
      </c>
      <c r="AD12" s="7">
        <v>675</v>
      </c>
      <c r="AE12" s="7">
        <v>431</v>
      </c>
      <c r="AF12" s="7">
        <v>656</v>
      </c>
      <c r="AG12" s="7">
        <v>393</v>
      </c>
      <c r="AH12" s="7">
        <v>610</v>
      </c>
      <c r="AI12" s="7">
        <v>335</v>
      </c>
      <c r="AJ12" s="7">
        <v>684</v>
      </c>
      <c r="AK12" s="7">
        <v>401</v>
      </c>
      <c r="AL12" s="7">
        <v>722</v>
      </c>
      <c r="AM12" s="7">
        <v>411</v>
      </c>
      <c r="AN12" s="7">
        <v>719</v>
      </c>
      <c r="AO12" s="7">
        <v>448</v>
      </c>
      <c r="AP12" s="7">
        <v>744</v>
      </c>
      <c r="AQ12" s="7">
        <v>499</v>
      </c>
    </row>
    <row r="13" spans="1:43" x14ac:dyDescent="0.35">
      <c r="A13" s="7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</row>
    <row r="14" spans="1:43" x14ac:dyDescent="0.35">
      <c r="A14" s="7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</row>
    <row r="15" spans="1:43" ht="74.5" customHeight="1" x14ac:dyDescent="0.35">
      <c r="A15" s="20" t="s">
        <v>259</v>
      </c>
      <c r="B15" s="5" t="s">
        <v>234</v>
      </c>
      <c r="C15" s="21" t="s">
        <v>235</v>
      </c>
      <c r="D15" s="21" t="s">
        <v>236</v>
      </c>
      <c r="E15" s="21" t="s">
        <v>237</v>
      </c>
      <c r="F15" s="21" t="s">
        <v>238</v>
      </c>
      <c r="G15" s="21" t="s">
        <v>239</v>
      </c>
      <c r="H15" s="21" t="s">
        <v>240</v>
      </c>
      <c r="I15" s="21" t="s">
        <v>241</v>
      </c>
      <c r="J15" s="21" t="s">
        <v>242</v>
      </c>
      <c r="K15" s="21" t="s">
        <v>243</v>
      </c>
      <c r="L15" s="21" t="s">
        <v>244</v>
      </c>
      <c r="M15" s="21" t="s">
        <v>245</v>
      </c>
      <c r="N15" s="21" t="s">
        <v>246</v>
      </c>
      <c r="O15" s="21" t="s">
        <v>247</v>
      </c>
      <c r="P15" s="21" t="s">
        <v>248</v>
      </c>
      <c r="Q15" s="21" t="s">
        <v>249</v>
      </c>
      <c r="R15" s="21" t="s">
        <v>250</v>
      </c>
      <c r="S15" s="21" t="s">
        <v>251</v>
      </c>
      <c r="T15" s="21" t="s">
        <v>252</v>
      </c>
      <c r="U15" s="21" t="s">
        <v>253</v>
      </c>
      <c r="V15" s="21" t="s">
        <v>254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</row>
    <row r="16" spans="1:43" x14ac:dyDescent="0.35">
      <c r="A16" s="35" t="s">
        <v>260</v>
      </c>
      <c r="B16" s="14">
        <v>72.596878051757813</v>
      </c>
      <c r="C16" s="16">
        <v>83.333335876464844</v>
      </c>
      <c r="D16" s="16">
        <v>80.808082580566406</v>
      </c>
      <c r="E16" s="16">
        <v>81.578948974609375</v>
      </c>
      <c r="F16" s="16">
        <v>80.099502563476563</v>
      </c>
      <c r="G16" s="16">
        <v>81.132072448730469</v>
      </c>
      <c r="H16" s="16">
        <v>76.162788391113281</v>
      </c>
      <c r="I16" s="16">
        <v>71.859298706054688</v>
      </c>
      <c r="J16" s="16">
        <v>77.659576416015625</v>
      </c>
      <c r="K16" s="16">
        <v>70.711296081542969</v>
      </c>
      <c r="L16" s="16">
        <v>70.940170288085938</v>
      </c>
      <c r="M16" s="16">
        <v>70.428016662597656</v>
      </c>
      <c r="N16" s="16">
        <v>72.307693481445313</v>
      </c>
      <c r="O16" s="16">
        <v>68.217056274414063</v>
      </c>
      <c r="P16" s="16">
        <v>68.309860229492188</v>
      </c>
      <c r="Q16" s="16">
        <v>67.790260314941406</v>
      </c>
      <c r="R16" s="16">
        <v>62.132354736328125</v>
      </c>
      <c r="S16" s="16">
        <v>64.310951232910156</v>
      </c>
      <c r="T16" s="16">
        <v>66.541351318359375</v>
      </c>
      <c r="U16" s="16">
        <v>75</v>
      </c>
      <c r="V16" s="16">
        <v>78.716217041015625</v>
      </c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</row>
    <row r="17" spans="1:43" x14ac:dyDescent="0.35">
      <c r="A17" s="35"/>
      <c r="B17" s="1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</row>
    <row r="18" spans="1:43" x14ac:dyDescent="0.35">
      <c r="A18" s="35" t="s">
        <v>261</v>
      </c>
      <c r="B18" s="14">
        <v>75.58465576171875</v>
      </c>
      <c r="C18" s="16">
        <v>87.368423461914063</v>
      </c>
      <c r="D18" s="16">
        <v>82.051284790039063</v>
      </c>
      <c r="E18" s="16">
        <v>85.454544067382813</v>
      </c>
      <c r="F18" s="16">
        <v>87.272727966308594</v>
      </c>
      <c r="G18" s="16">
        <v>84</v>
      </c>
      <c r="H18" s="16">
        <v>88.306449890136719</v>
      </c>
      <c r="I18" s="16">
        <v>81.071426391601563</v>
      </c>
      <c r="J18" s="16">
        <v>80</v>
      </c>
      <c r="K18" s="16">
        <v>78.339347839355469</v>
      </c>
      <c r="L18" s="16">
        <v>75.086502075195313</v>
      </c>
      <c r="M18" s="16">
        <v>70.196075439453125</v>
      </c>
      <c r="N18" s="16">
        <v>73.090911865234375</v>
      </c>
      <c r="O18" s="16">
        <v>73.786407470703125</v>
      </c>
      <c r="P18" s="16">
        <v>72.697364807128906</v>
      </c>
      <c r="Q18" s="16">
        <v>67.333335876464844</v>
      </c>
      <c r="R18" s="16">
        <v>58.888889312744141</v>
      </c>
      <c r="S18" s="16">
        <v>66.996696472167969</v>
      </c>
      <c r="T18" s="16">
        <v>70.943397521972656</v>
      </c>
      <c r="U18" s="16">
        <v>70.4119873046875</v>
      </c>
      <c r="V18" s="16">
        <v>71.019111633300781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</row>
    <row r="19" spans="1:43" x14ac:dyDescent="0.35">
      <c r="A19" s="35"/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  <row r="20" spans="1:43" x14ac:dyDescent="0.35">
      <c r="A20" s="35" t="s">
        <v>262</v>
      </c>
      <c r="B20" s="14">
        <v>31.653404235839844</v>
      </c>
      <c r="C20" s="16">
        <v>28.571428298950195</v>
      </c>
      <c r="D20" s="16">
        <v>30.612245559692383</v>
      </c>
      <c r="E20" s="16">
        <v>60.377357482910156</v>
      </c>
      <c r="F20" s="16">
        <v>68.96551513671875</v>
      </c>
      <c r="G20" s="16">
        <v>52.272727966308594</v>
      </c>
      <c r="H20" s="16">
        <v>53.571430206298828</v>
      </c>
      <c r="I20" s="16">
        <v>43.902439117431641</v>
      </c>
      <c r="J20" s="16">
        <v>47.222221374511719</v>
      </c>
      <c r="K20" s="16">
        <v>43.75</v>
      </c>
      <c r="L20" s="16">
        <v>36.585365295410156</v>
      </c>
      <c r="M20" s="16">
        <v>34.246574401855469</v>
      </c>
      <c r="N20" s="16">
        <v>31.034482955932617</v>
      </c>
      <c r="O20" s="16">
        <v>24.63768196105957</v>
      </c>
      <c r="P20" s="16">
        <v>17.1875</v>
      </c>
      <c r="Q20" s="7" t="s">
        <v>45</v>
      </c>
      <c r="R20" s="7" t="s">
        <v>45</v>
      </c>
      <c r="S20" s="16">
        <v>16.666666030883789</v>
      </c>
      <c r="T20" s="16">
        <v>22.5</v>
      </c>
      <c r="U20" s="16">
        <v>33.333332061767578</v>
      </c>
      <c r="V20" s="16">
        <v>31.081081390380859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</row>
    <row r="21" spans="1:43" x14ac:dyDescent="0.35">
      <c r="A21" s="35"/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</row>
    <row r="22" spans="1:43" x14ac:dyDescent="0.35">
      <c r="A22" s="35" t="s">
        <v>263</v>
      </c>
      <c r="B22" s="14">
        <v>27.898550033569336</v>
      </c>
      <c r="C22" s="7" t="s">
        <v>45</v>
      </c>
      <c r="D22" s="7" t="s">
        <v>45</v>
      </c>
      <c r="E22" s="7" t="s">
        <v>45</v>
      </c>
      <c r="F22" s="16">
        <v>37.931034088134766</v>
      </c>
      <c r="G22" s="16">
        <v>32.258064270019531</v>
      </c>
      <c r="H22" s="16">
        <v>38.461540222167969</v>
      </c>
      <c r="I22" s="7" t="s">
        <v>45</v>
      </c>
      <c r="J22" s="7" t="s">
        <v>45</v>
      </c>
      <c r="K22" s="7" t="s">
        <v>45</v>
      </c>
      <c r="L22" s="7" t="s">
        <v>45</v>
      </c>
      <c r="M22" s="7" t="s">
        <v>45</v>
      </c>
      <c r="N22" s="7" t="s">
        <v>45</v>
      </c>
      <c r="O22" s="7" t="s">
        <v>45</v>
      </c>
      <c r="P22" s="7" t="s">
        <v>45</v>
      </c>
      <c r="Q22" s="7" t="s">
        <v>45</v>
      </c>
      <c r="R22" s="7" t="s">
        <v>45</v>
      </c>
      <c r="S22" s="7" t="s">
        <v>45</v>
      </c>
      <c r="T22" s="16">
        <v>26.760562896728516</v>
      </c>
      <c r="U22" s="16">
        <v>24.050632476806641</v>
      </c>
      <c r="V22" s="16">
        <v>33.333332061767578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</row>
    <row r="23" spans="1:43" x14ac:dyDescent="0.35">
      <c r="A23" s="35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</row>
    <row r="24" spans="1:43" x14ac:dyDescent="0.35">
      <c r="A24" s="37" t="s">
        <v>264</v>
      </c>
      <c r="B24" s="14">
        <v>67.894691467285156</v>
      </c>
      <c r="C24" s="16">
        <v>77.506111145019531</v>
      </c>
      <c r="D24" s="16">
        <v>74.206352233886719</v>
      </c>
      <c r="E24" s="16">
        <v>79.54071044921875</v>
      </c>
      <c r="F24" s="16">
        <v>80.167015075683594</v>
      </c>
      <c r="G24" s="16">
        <v>76.859504699707031</v>
      </c>
      <c r="H24" s="16">
        <v>79.113922119140625</v>
      </c>
      <c r="I24" s="16">
        <v>74.199623107910156</v>
      </c>
      <c r="J24" s="16">
        <v>75.78125</v>
      </c>
      <c r="K24" s="16">
        <v>71.13043212890625</v>
      </c>
      <c r="L24" s="16">
        <v>70.546737670898438</v>
      </c>
      <c r="M24" s="16">
        <v>64.784049987792969</v>
      </c>
      <c r="N24" s="16">
        <v>67.207794189453125</v>
      </c>
      <c r="O24" s="16">
        <v>64.992385864257813</v>
      </c>
      <c r="P24" s="16">
        <v>63.851852416992188</v>
      </c>
      <c r="Q24" s="16">
        <v>59.908535003662109</v>
      </c>
      <c r="R24" s="16">
        <v>54.918033599853516</v>
      </c>
      <c r="S24" s="16">
        <v>58.625732421875</v>
      </c>
      <c r="T24" s="16">
        <v>56.925209045410156</v>
      </c>
      <c r="U24" s="16">
        <v>62.308761596679688</v>
      </c>
      <c r="V24" s="16">
        <v>67.069892883300781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</row>
    <row r="25" spans="1:43" x14ac:dyDescent="0.35">
      <c r="A25" s="7"/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</row>
    <row r="26" spans="1:43" x14ac:dyDescent="0.35">
      <c r="A26" s="9" t="s">
        <v>265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</row>
    <row r="27" spans="1:43" x14ac:dyDescent="0.35">
      <c r="A27" s="9" t="s">
        <v>266</v>
      </c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7"/>
    </row>
    <row r="28" spans="1:43" x14ac:dyDescent="0.35">
      <c r="A28" s="49" t="s">
        <v>267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7"/>
    </row>
    <row r="29" spans="1:43" x14ac:dyDescent="0.35">
      <c r="A29" s="9" t="s">
        <v>268</v>
      </c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7"/>
    </row>
    <row r="30" spans="1:43" x14ac:dyDescent="0.35">
      <c r="A30" s="37" t="s">
        <v>269</v>
      </c>
      <c r="B30" s="35"/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7"/>
    </row>
    <row r="36" spans="13:43" x14ac:dyDescent="0.35"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7"/>
    </row>
  </sheetData>
  <mergeCells count="1">
    <mergeCell ref="A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Q35"/>
  <sheetViews>
    <sheetView topLeftCell="A24" workbookViewId="0">
      <selection sqref="A1:J1"/>
    </sheetView>
  </sheetViews>
  <sheetFormatPr defaultRowHeight="14.5" x14ac:dyDescent="0.35"/>
  <cols>
    <col min="1" max="1" width="38.81640625" customWidth="1"/>
    <col min="4" max="4" width="28.54296875" customWidth="1"/>
    <col min="7" max="7" width="32.81640625" customWidth="1"/>
  </cols>
  <sheetData>
    <row r="1" spans="1:42" ht="18.649999999999999" customHeight="1" x14ac:dyDescent="0.35">
      <c r="A1" s="100" t="s">
        <v>270</v>
      </c>
      <c r="B1" s="100"/>
      <c r="C1" s="100"/>
      <c r="D1" s="100"/>
      <c r="E1" s="100"/>
      <c r="F1" s="100"/>
      <c r="G1" s="100"/>
      <c r="H1" s="100"/>
      <c r="I1" s="100"/>
      <c r="J1" s="100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</row>
    <row r="2" spans="1:42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1:42" x14ac:dyDescent="0.35">
      <c r="A3" s="9" t="s">
        <v>271</v>
      </c>
      <c r="B3" s="9" t="s">
        <v>272</v>
      </c>
      <c r="C3" s="50"/>
      <c r="D3" s="9" t="s">
        <v>273</v>
      </c>
      <c r="E3" s="9" t="s">
        <v>272</v>
      </c>
      <c r="F3" s="9"/>
      <c r="G3" s="9" t="s">
        <v>274</v>
      </c>
      <c r="H3" s="9" t="s">
        <v>272</v>
      </c>
      <c r="I3" s="11"/>
      <c r="J3" s="11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</row>
    <row r="4" spans="1:42" x14ac:dyDescent="0.35">
      <c r="A4" t="s">
        <v>275</v>
      </c>
      <c r="B4">
        <v>3</v>
      </c>
      <c r="C4" s="19"/>
      <c r="D4" t="s">
        <v>276</v>
      </c>
      <c r="E4">
        <v>50</v>
      </c>
      <c r="F4" s="19"/>
      <c r="G4" t="s">
        <v>277</v>
      </c>
      <c r="H4">
        <v>129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</row>
    <row r="5" spans="1:42" x14ac:dyDescent="0.35">
      <c r="A5" t="s">
        <v>278</v>
      </c>
      <c r="B5">
        <v>1</v>
      </c>
      <c r="C5" s="19"/>
      <c r="D5" t="s">
        <v>279</v>
      </c>
      <c r="E5">
        <v>49</v>
      </c>
      <c r="F5" s="19"/>
      <c r="G5" t="s">
        <v>280</v>
      </c>
      <c r="H5">
        <v>143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</row>
    <row r="6" spans="1:42" x14ac:dyDescent="0.35">
      <c r="A6" t="s">
        <v>281</v>
      </c>
      <c r="B6">
        <v>38</v>
      </c>
      <c r="C6" s="19"/>
      <c r="D6" t="s">
        <v>282</v>
      </c>
      <c r="E6">
        <v>17</v>
      </c>
      <c r="F6" s="19"/>
      <c r="G6" t="s">
        <v>283</v>
      </c>
      <c r="H6">
        <v>233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</row>
    <row r="7" spans="1:42" x14ac:dyDescent="0.35">
      <c r="A7" t="s">
        <v>284</v>
      </c>
      <c r="B7">
        <v>101</v>
      </c>
      <c r="C7" s="19"/>
      <c r="D7" t="s">
        <v>285</v>
      </c>
      <c r="E7">
        <v>11</v>
      </c>
      <c r="F7" s="19"/>
      <c r="G7" t="s">
        <v>286</v>
      </c>
      <c r="H7">
        <v>393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</row>
    <row r="8" spans="1:42" x14ac:dyDescent="0.35">
      <c r="A8" t="s">
        <v>287</v>
      </c>
      <c r="B8">
        <v>7</v>
      </c>
      <c r="C8" s="19"/>
      <c r="D8" t="s">
        <v>288</v>
      </c>
      <c r="E8">
        <v>33</v>
      </c>
      <c r="F8" s="19"/>
      <c r="G8" t="s">
        <v>289</v>
      </c>
      <c r="H8">
        <v>15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</row>
    <row r="9" spans="1:42" x14ac:dyDescent="0.35">
      <c r="A9" t="s">
        <v>290</v>
      </c>
      <c r="B9">
        <v>10</v>
      </c>
      <c r="C9" s="19"/>
      <c r="D9" t="s">
        <v>291</v>
      </c>
      <c r="E9">
        <v>20</v>
      </c>
      <c r="F9" s="19"/>
      <c r="G9" t="s">
        <v>292</v>
      </c>
      <c r="H9">
        <v>1041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</row>
    <row r="10" spans="1:42" x14ac:dyDescent="0.35">
      <c r="A10" t="s">
        <v>293</v>
      </c>
      <c r="B10">
        <v>27</v>
      </c>
      <c r="C10" s="19"/>
      <c r="D10" t="s">
        <v>294</v>
      </c>
      <c r="E10">
        <v>10</v>
      </c>
      <c r="F10" s="19"/>
      <c r="G10" t="s">
        <v>295</v>
      </c>
      <c r="H10">
        <v>125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</row>
    <row r="11" spans="1:42" x14ac:dyDescent="0.35">
      <c r="A11" t="s">
        <v>296</v>
      </c>
      <c r="B11">
        <v>146</v>
      </c>
      <c r="C11" s="19"/>
      <c r="D11" t="s">
        <v>297</v>
      </c>
      <c r="E11">
        <v>1</v>
      </c>
      <c r="F11" s="19"/>
      <c r="G11" t="s">
        <v>298</v>
      </c>
      <c r="H11">
        <v>115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</row>
    <row r="12" spans="1:42" x14ac:dyDescent="0.35">
      <c r="A12" t="s">
        <v>299</v>
      </c>
      <c r="B12">
        <v>5134</v>
      </c>
      <c r="C12" s="19"/>
      <c r="D12" t="s">
        <v>300</v>
      </c>
      <c r="E12">
        <v>2</v>
      </c>
      <c r="F12" s="19"/>
      <c r="G12" t="s">
        <v>301</v>
      </c>
      <c r="H12">
        <v>38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</row>
    <row r="13" spans="1:42" x14ac:dyDescent="0.35">
      <c r="A13" t="s">
        <v>302</v>
      </c>
      <c r="B13">
        <v>114</v>
      </c>
      <c r="C13" s="19"/>
      <c r="D13" t="s">
        <v>303</v>
      </c>
      <c r="E13">
        <v>87</v>
      </c>
      <c r="F13" s="19"/>
      <c r="G13" t="s">
        <v>304</v>
      </c>
      <c r="H13">
        <v>20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</row>
    <row r="14" spans="1:42" x14ac:dyDescent="0.35">
      <c r="A14" t="s">
        <v>305</v>
      </c>
      <c r="B14">
        <v>49</v>
      </c>
      <c r="C14" s="19"/>
      <c r="D14" t="s">
        <v>306</v>
      </c>
      <c r="E14">
        <v>259</v>
      </c>
      <c r="F14" s="19"/>
      <c r="G14" t="s">
        <v>307</v>
      </c>
      <c r="H14">
        <v>446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</row>
    <row r="15" spans="1:42" x14ac:dyDescent="0.35">
      <c r="A15" t="s">
        <v>308</v>
      </c>
      <c r="B15">
        <v>8</v>
      </c>
      <c r="C15" s="19"/>
      <c r="D15" t="s">
        <v>309</v>
      </c>
      <c r="E15">
        <v>1</v>
      </c>
      <c r="F15" s="19"/>
      <c r="G15" t="s">
        <v>310</v>
      </c>
      <c r="H15">
        <v>21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</row>
    <row r="16" spans="1:42" x14ac:dyDescent="0.35">
      <c r="A16" t="s">
        <v>311</v>
      </c>
      <c r="B16">
        <v>10</v>
      </c>
      <c r="C16" s="19"/>
      <c r="D16" t="s">
        <v>312</v>
      </c>
      <c r="E16">
        <v>11</v>
      </c>
      <c r="F16" s="19"/>
      <c r="G16" t="s">
        <v>313</v>
      </c>
      <c r="H16">
        <v>13</v>
      </c>
      <c r="I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</row>
    <row r="17" spans="1:42" x14ac:dyDescent="0.35">
      <c r="A17" t="s">
        <v>314</v>
      </c>
      <c r="B17">
        <v>16</v>
      </c>
      <c r="C17" s="19"/>
      <c r="D17" t="s">
        <v>315</v>
      </c>
      <c r="E17">
        <v>92</v>
      </c>
      <c r="F17" s="19"/>
      <c r="G17" t="s">
        <v>316</v>
      </c>
      <c r="H17">
        <v>3049</v>
      </c>
      <c r="I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</row>
    <row r="18" spans="1:42" x14ac:dyDescent="0.35">
      <c r="A18" t="s">
        <v>317</v>
      </c>
      <c r="B18">
        <v>3</v>
      </c>
      <c r="C18" s="19"/>
      <c r="D18" t="s">
        <v>318</v>
      </c>
      <c r="E18">
        <v>18</v>
      </c>
      <c r="F18" s="19"/>
      <c r="G18" t="s">
        <v>319</v>
      </c>
      <c r="H18">
        <v>220</v>
      </c>
      <c r="I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</row>
    <row r="19" spans="1:42" x14ac:dyDescent="0.35">
      <c r="A19" t="s">
        <v>320</v>
      </c>
      <c r="B19">
        <v>8</v>
      </c>
      <c r="C19" s="19"/>
      <c r="D19" t="s">
        <v>321</v>
      </c>
      <c r="E19">
        <v>13</v>
      </c>
      <c r="F19" s="19"/>
      <c r="G19" s="8" t="s">
        <v>14</v>
      </c>
      <c r="H19" s="8">
        <f>SUM(H4:H18)</f>
        <v>6001</v>
      </c>
      <c r="I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</row>
    <row r="20" spans="1:42" x14ac:dyDescent="0.35">
      <c r="A20" t="s">
        <v>322</v>
      </c>
      <c r="B20">
        <v>12</v>
      </c>
      <c r="C20" s="19"/>
      <c r="D20" t="s">
        <v>323</v>
      </c>
      <c r="E20">
        <v>23</v>
      </c>
      <c r="F20" s="19"/>
      <c r="G20" s="19"/>
      <c r="H20" s="19"/>
      <c r="I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</row>
    <row r="21" spans="1:42" x14ac:dyDescent="0.35">
      <c r="A21" t="s">
        <v>324</v>
      </c>
      <c r="B21">
        <v>3</v>
      </c>
      <c r="C21" s="19"/>
      <c r="D21" s="8" t="s">
        <v>14</v>
      </c>
      <c r="E21" s="8">
        <f>SUM(E4:E20)</f>
        <v>697</v>
      </c>
      <c r="F21" s="19"/>
      <c r="G21" s="19"/>
      <c r="H21" s="19"/>
      <c r="I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</row>
    <row r="22" spans="1:42" x14ac:dyDescent="0.35">
      <c r="A22" t="s">
        <v>325</v>
      </c>
      <c r="B22">
        <v>11</v>
      </c>
      <c r="C22" s="19"/>
      <c r="D22" s="19"/>
      <c r="E22" s="19"/>
      <c r="F22" s="19"/>
      <c r="G22" s="19"/>
      <c r="H22" s="19"/>
      <c r="I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</row>
    <row r="23" spans="1:42" x14ac:dyDescent="0.35">
      <c r="A23" t="s">
        <v>326</v>
      </c>
      <c r="B23">
        <v>23</v>
      </c>
      <c r="C23" s="19"/>
      <c r="D23" s="19"/>
      <c r="F23" s="19"/>
      <c r="G23" s="19"/>
      <c r="H23" s="19"/>
      <c r="I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</row>
    <row r="24" spans="1:42" x14ac:dyDescent="0.35">
      <c r="A24" t="s">
        <v>327</v>
      </c>
      <c r="B24">
        <v>3</v>
      </c>
      <c r="C24" s="19"/>
      <c r="D24" s="19"/>
      <c r="E24" s="19"/>
      <c r="F24" s="19"/>
      <c r="G24" s="19"/>
      <c r="H24" s="19"/>
      <c r="I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</row>
    <row r="25" spans="1:42" x14ac:dyDescent="0.35">
      <c r="A25" t="s">
        <v>328</v>
      </c>
      <c r="B25">
        <v>3</v>
      </c>
      <c r="C25" s="19"/>
      <c r="D25" s="19"/>
      <c r="E25" s="19"/>
      <c r="F25" s="76"/>
      <c r="G25" s="19"/>
      <c r="H25" s="19"/>
      <c r="I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</row>
    <row r="26" spans="1:42" x14ac:dyDescent="0.35">
      <c r="A26" t="s">
        <v>329</v>
      </c>
      <c r="B26">
        <v>145</v>
      </c>
      <c r="C26" s="19"/>
      <c r="D26" s="19"/>
      <c r="E26" s="19"/>
      <c r="F26" s="19"/>
      <c r="G26" s="19"/>
      <c r="H26" s="19"/>
      <c r="I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</row>
    <row r="27" spans="1:42" x14ac:dyDescent="0.35">
      <c r="A27" t="s">
        <v>330</v>
      </c>
      <c r="B27">
        <v>43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</row>
    <row r="28" spans="1:42" x14ac:dyDescent="0.35">
      <c r="A28" t="s">
        <v>331</v>
      </c>
      <c r="B28">
        <v>8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</row>
    <row r="29" spans="1:42" x14ac:dyDescent="0.35">
      <c r="A29" t="s">
        <v>332</v>
      </c>
      <c r="B29">
        <v>2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</row>
    <row r="30" spans="1:42" s="8" customFormat="1" x14ac:dyDescent="0.35">
      <c r="A30" s="8" t="s">
        <v>14</v>
      </c>
      <c r="B30" s="8">
        <f>SUM(B4:B29)</f>
        <v>5928</v>
      </c>
    </row>
    <row r="31" spans="1:42" x14ac:dyDescent="0.3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</row>
    <row r="32" spans="1:42" x14ac:dyDescent="0.35">
      <c r="A32" s="9" t="s">
        <v>265</v>
      </c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</row>
    <row r="33" spans="1:43" x14ac:dyDescent="0.35">
      <c r="A33" s="51" t="s">
        <v>333</v>
      </c>
      <c r="B33" s="51"/>
      <c r="C33" s="51"/>
      <c r="D33" s="51"/>
      <c r="E33" s="51"/>
      <c r="F33" s="51"/>
      <c r="G33" s="11"/>
      <c r="H33" s="11"/>
      <c r="I33" s="11"/>
      <c r="J33" s="11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</row>
    <row r="34" spans="1:43" x14ac:dyDescent="0.35">
      <c r="A34" s="36" t="s">
        <v>334</v>
      </c>
      <c r="B34" s="13"/>
      <c r="C34" s="13"/>
      <c r="D34" s="18"/>
      <c r="E34" s="18"/>
      <c r="F34" s="18"/>
      <c r="G34" s="11"/>
      <c r="H34" s="11"/>
      <c r="I34" s="11"/>
      <c r="J34" s="11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</row>
    <row r="35" spans="1:43" x14ac:dyDescent="0.35">
      <c r="A35" s="37" t="s">
        <v>269</v>
      </c>
      <c r="B35" s="35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7"/>
    </row>
  </sheetData>
  <mergeCells count="1">
    <mergeCell ref="A1:J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24"/>
  <sheetViews>
    <sheetView workbookViewId="0">
      <selection activeCell="O8" sqref="O8"/>
    </sheetView>
  </sheetViews>
  <sheetFormatPr defaultRowHeight="14.5" x14ac:dyDescent="0.35"/>
  <cols>
    <col min="1" max="1" width="21.453125" customWidth="1"/>
  </cols>
  <sheetData>
    <row r="1" spans="1:42" ht="18.649999999999999" customHeight="1" x14ac:dyDescent="0.35">
      <c r="A1" s="100" t="s">
        <v>335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</row>
    <row r="2" spans="1:42" ht="18.5" x14ac:dyDescent="0.3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1:42" x14ac:dyDescent="0.35">
      <c r="A3" s="11" t="s">
        <v>336</v>
      </c>
      <c r="B3" s="13" t="s">
        <v>14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</row>
    <row r="4" spans="1:42" x14ac:dyDescent="0.35">
      <c r="A4" s="19" t="s">
        <v>316</v>
      </c>
      <c r="B4" s="40">
        <v>500</v>
      </c>
      <c r="C4" s="24">
        <v>0.23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</row>
    <row r="5" spans="1:42" x14ac:dyDescent="0.35">
      <c r="A5" s="19" t="s">
        <v>299</v>
      </c>
      <c r="B5" s="40">
        <v>700</v>
      </c>
      <c r="C5" s="24">
        <v>0.32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</row>
    <row r="6" spans="1:42" x14ac:dyDescent="0.35">
      <c r="A6" s="19" t="s">
        <v>306</v>
      </c>
      <c r="B6" s="40">
        <v>87</v>
      </c>
      <c r="C6" s="24">
        <v>0.04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</row>
    <row r="7" spans="1:42" x14ac:dyDescent="0.35">
      <c r="A7" s="19" t="s">
        <v>337</v>
      </c>
      <c r="B7" s="40">
        <v>885</v>
      </c>
      <c r="C7" s="24">
        <v>0.41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</row>
    <row r="8" spans="1:42" x14ac:dyDescent="0.35">
      <c r="A8" s="8" t="s">
        <v>14</v>
      </c>
      <c r="B8" s="40">
        <f>SUM(B4:B7)</f>
        <v>2172</v>
      </c>
      <c r="C8" s="39">
        <f>SUM(C4:C7)</f>
        <v>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</row>
    <row r="9" spans="1:42" x14ac:dyDescent="0.3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</row>
    <row r="10" spans="1:42" x14ac:dyDescent="0.3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</row>
    <row r="11" spans="1:42" x14ac:dyDescent="0.35">
      <c r="A11" s="7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</row>
    <row r="12" spans="1:42" x14ac:dyDescent="0.35">
      <c r="A12" s="19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</row>
    <row r="13" spans="1:42" x14ac:dyDescent="0.3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</row>
    <row r="14" spans="1:42" x14ac:dyDescent="0.3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</row>
    <row r="15" spans="1:42" x14ac:dyDescent="0.3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</row>
    <row r="16" spans="1:42" x14ac:dyDescent="0.3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</row>
    <row r="17" spans="1:43" x14ac:dyDescent="0.3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</row>
    <row r="18" spans="1:43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</row>
    <row r="19" spans="1:43" x14ac:dyDescent="0.3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</row>
    <row r="20" spans="1:43" x14ac:dyDescent="0.3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</row>
    <row r="21" spans="1:43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</row>
    <row r="22" spans="1:43" x14ac:dyDescent="0.3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</row>
    <row r="23" spans="1:43" x14ac:dyDescent="0.35">
      <c r="A23" s="9" t="s">
        <v>265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</row>
    <row r="24" spans="1:43" x14ac:dyDescent="0.35">
      <c r="A24" s="37" t="s">
        <v>338</v>
      </c>
      <c r="B24" s="35"/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7"/>
    </row>
  </sheetData>
  <mergeCells count="1">
    <mergeCell ref="A1:L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S35"/>
  <sheetViews>
    <sheetView topLeftCell="A15" workbookViewId="0">
      <selection activeCell="A15" sqref="A15"/>
    </sheetView>
  </sheetViews>
  <sheetFormatPr defaultRowHeight="14.5" x14ac:dyDescent="0.35"/>
  <cols>
    <col min="1" max="1" width="61.26953125" customWidth="1"/>
  </cols>
  <sheetData>
    <row r="1" spans="1:45" ht="18.649999999999999" customHeight="1" x14ac:dyDescent="0.35">
      <c r="A1" s="104" t="s">
        <v>339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9"/>
      <c r="S1" s="19"/>
      <c r="T1" s="19"/>
      <c r="U1" s="19"/>
      <c r="V1" s="19"/>
    </row>
    <row r="2" spans="1:45" x14ac:dyDescent="0.35">
      <c r="D2" s="9"/>
      <c r="E2" s="9"/>
      <c r="F2" s="9"/>
      <c r="G2" s="10"/>
      <c r="H2" s="10"/>
      <c r="I2" s="10"/>
      <c r="J2" s="10"/>
      <c r="K2" s="10"/>
      <c r="L2" s="10"/>
    </row>
    <row r="3" spans="1:45" x14ac:dyDescent="0.35">
      <c r="A3" s="9" t="s">
        <v>340</v>
      </c>
      <c r="B3" s="6" t="s">
        <v>14</v>
      </c>
      <c r="C3" s="7">
        <v>2006</v>
      </c>
      <c r="D3" s="7">
        <v>2007</v>
      </c>
      <c r="E3" s="7">
        <v>2008</v>
      </c>
      <c r="F3" s="7">
        <v>2009</v>
      </c>
      <c r="G3" s="7">
        <v>2010</v>
      </c>
      <c r="H3" s="7">
        <v>2011</v>
      </c>
      <c r="I3" s="7">
        <v>2012</v>
      </c>
      <c r="J3" s="7">
        <v>2013</v>
      </c>
      <c r="K3" s="7">
        <v>2014</v>
      </c>
      <c r="L3" s="7">
        <v>2015</v>
      </c>
      <c r="M3" s="7">
        <v>2016</v>
      </c>
      <c r="N3" s="7">
        <v>2017</v>
      </c>
      <c r="O3" s="7">
        <v>2018</v>
      </c>
      <c r="P3" s="7">
        <v>2019</v>
      </c>
      <c r="Q3" s="7">
        <v>2020</v>
      </c>
      <c r="R3" s="7">
        <v>2021</v>
      </c>
      <c r="S3" s="7">
        <v>2022</v>
      </c>
      <c r="T3" s="7">
        <v>2023</v>
      </c>
      <c r="U3" s="7">
        <v>2024</v>
      </c>
      <c r="V3" s="7">
        <v>2025</v>
      </c>
      <c r="W3" s="3"/>
      <c r="X3" s="3"/>
      <c r="Y3" s="3"/>
      <c r="Z3" s="3"/>
      <c r="AA3" s="3"/>
      <c r="AB3" s="6"/>
    </row>
    <row r="4" spans="1:45" x14ac:dyDescent="0.35">
      <c r="A4" t="s">
        <v>275</v>
      </c>
      <c r="B4" s="6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</v>
      </c>
      <c r="Q4" s="3"/>
      <c r="R4" s="3"/>
      <c r="S4" s="3"/>
      <c r="T4" s="3"/>
      <c r="U4" s="3"/>
      <c r="V4" s="3"/>
    </row>
    <row r="5" spans="1:45" x14ac:dyDescent="0.35">
      <c r="A5" t="s">
        <v>281</v>
      </c>
      <c r="B5" s="6">
        <v>25</v>
      </c>
      <c r="C5" s="3"/>
      <c r="D5" s="3"/>
      <c r="E5" s="3">
        <v>1</v>
      </c>
      <c r="F5" s="3">
        <v>1</v>
      </c>
      <c r="G5" s="3">
        <v>2</v>
      </c>
      <c r="H5" s="3">
        <v>1</v>
      </c>
      <c r="I5" s="3">
        <v>2</v>
      </c>
      <c r="J5" s="3">
        <v>2</v>
      </c>
      <c r="K5" s="3">
        <v>1</v>
      </c>
      <c r="L5" s="3"/>
      <c r="M5" s="3"/>
      <c r="N5" s="3">
        <v>2</v>
      </c>
      <c r="O5" s="3"/>
      <c r="P5" s="3">
        <v>2</v>
      </c>
      <c r="Q5" s="3">
        <v>1</v>
      </c>
      <c r="R5" s="3">
        <v>2</v>
      </c>
      <c r="S5" s="3"/>
      <c r="T5" s="3">
        <v>3</v>
      </c>
      <c r="U5" s="3">
        <v>3</v>
      </c>
      <c r="V5" s="3">
        <v>2</v>
      </c>
    </row>
    <row r="6" spans="1:45" x14ac:dyDescent="0.35">
      <c r="A6" t="s">
        <v>284</v>
      </c>
      <c r="B6" s="6">
        <v>25</v>
      </c>
      <c r="C6" s="3">
        <v>1</v>
      </c>
      <c r="D6" s="3">
        <v>3</v>
      </c>
      <c r="E6" s="3">
        <v>1</v>
      </c>
      <c r="F6" s="3">
        <v>5</v>
      </c>
      <c r="G6" s="3">
        <v>2</v>
      </c>
      <c r="H6" s="3"/>
      <c r="I6" s="3">
        <v>1</v>
      </c>
      <c r="J6" s="3">
        <v>1</v>
      </c>
      <c r="K6" s="3"/>
      <c r="L6" s="3">
        <v>2</v>
      </c>
      <c r="M6" s="3">
        <v>1</v>
      </c>
      <c r="N6" s="3"/>
      <c r="O6" s="3">
        <v>1</v>
      </c>
      <c r="P6" s="3"/>
      <c r="Q6" s="3">
        <v>1</v>
      </c>
      <c r="R6" s="3">
        <v>2</v>
      </c>
      <c r="S6" s="3">
        <v>1</v>
      </c>
      <c r="T6" s="3">
        <v>1</v>
      </c>
      <c r="U6" s="3">
        <v>1</v>
      </c>
      <c r="V6" s="3">
        <v>1</v>
      </c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</row>
    <row r="7" spans="1:45" x14ac:dyDescent="0.35">
      <c r="A7" t="s">
        <v>287</v>
      </c>
      <c r="B7" s="6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>
        <v>1</v>
      </c>
      <c r="O7" s="3"/>
      <c r="P7" s="3"/>
      <c r="Q7" s="3"/>
      <c r="R7" s="3">
        <v>1</v>
      </c>
      <c r="S7" s="3"/>
      <c r="T7" s="3"/>
      <c r="U7" s="3">
        <v>1</v>
      </c>
      <c r="V7" s="3"/>
    </row>
    <row r="8" spans="1:45" x14ac:dyDescent="0.35">
      <c r="A8" t="s">
        <v>290</v>
      </c>
      <c r="B8" s="6">
        <v>1</v>
      </c>
      <c r="C8" s="3"/>
      <c r="D8" s="3"/>
      <c r="E8" s="3"/>
      <c r="F8" s="3"/>
      <c r="G8" s="3"/>
      <c r="H8" s="3"/>
      <c r="I8" s="3"/>
      <c r="J8" s="3"/>
      <c r="K8" s="3"/>
      <c r="L8" s="3">
        <v>1</v>
      </c>
      <c r="M8" s="3"/>
      <c r="N8" s="3"/>
      <c r="O8" s="3"/>
      <c r="P8" s="3"/>
      <c r="Q8" s="3"/>
      <c r="R8" s="3"/>
      <c r="S8" s="3"/>
      <c r="T8" s="3"/>
      <c r="U8" s="3"/>
      <c r="V8" s="3"/>
      <c r="Z8" s="99"/>
    </row>
    <row r="9" spans="1:45" x14ac:dyDescent="0.35">
      <c r="A9" t="s">
        <v>293</v>
      </c>
      <c r="B9" s="6">
        <v>12</v>
      </c>
      <c r="C9" s="3"/>
      <c r="D9" s="3"/>
      <c r="E9" s="3"/>
      <c r="F9" s="3"/>
      <c r="G9" s="3"/>
      <c r="H9" s="3"/>
      <c r="I9" s="3"/>
      <c r="J9" s="3">
        <v>1</v>
      </c>
      <c r="K9" s="3">
        <v>1</v>
      </c>
      <c r="L9" s="3"/>
      <c r="M9" s="3"/>
      <c r="N9" s="3">
        <v>1</v>
      </c>
      <c r="O9" s="3">
        <v>2</v>
      </c>
      <c r="P9" s="3">
        <v>1</v>
      </c>
      <c r="Q9" s="3">
        <v>1</v>
      </c>
      <c r="R9" s="3"/>
      <c r="S9" s="3">
        <v>1</v>
      </c>
      <c r="T9" s="3">
        <v>1</v>
      </c>
      <c r="U9" s="3">
        <v>2</v>
      </c>
      <c r="V9" s="3">
        <v>1</v>
      </c>
      <c r="Z9" s="99"/>
    </row>
    <row r="10" spans="1:45" x14ac:dyDescent="0.35">
      <c r="A10" t="s">
        <v>296</v>
      </c>
      <c r="B10" s="6">
        <v>36</v>
      </c>
      <c r="C10" s="3"/>
      <c r="D10" s="3"/>
      <c r="E10" s="3">
        <v>1</v>
      </c>
      <c r="F10" s="3">
        <v>1</v>
      </c>
      <c r="G10" s="3">
        <v>3</v>
      </c>
      <c r="H10" s="3"/>
      <c r="I10" s="3">
        <v>3</v>
      </c>
      <c r="J10" s="3">
        <v>1</v>
      </c>
      <c r="K10" s="3">
        <v>1</v>
      </c>
      <c r="L10" s="3">
        <v>3</v>
      </c>
      <c r="M10" s="3">
        <v>2</v>
      </c>
      <c r="N10" s="3">
        <v>3</v>
      </c>
      <c r="O10" s="3">
        <v>5</v>
      </c>
      <c r="P10" s="3">
        <v>6</v>
      </c>
      <c r="Q10" s="3">
        <v>1</v>
      </c>
      <c r="R10" s="3"/>
      <c r="S10" s="3">
        <v>2</v>
      </c>
      <c r="T10" s="3">
        <v>1</v>
      </c>
      <c r="U10" s="3">
        <v>2</v>
      </c>
      <c r="V10" s="3">
        <v>1</v>
      </c>
      <c r="Z10" s="99"/>
    </row>
    <row r="11" spans="1:45" x14ac:dyDescent="0.35">
      <c r="A11" t="s">
        <v>299</v>
      </c>
      <c r="B11" s="6">
        <v>3060</v>
      </c>
      <c r="C11" s="3">
        <v>144</v>
      </c>
      <c r="D11" s="3">
        <v>184</v>
      </c>
      <c r="E11" s="3">
        <v>172</v>
      </c>
      <c r="F11" s="3">
        <v>190</v>
      </c>
      <c r="G11" s="3">
        <v>166</v>
      </c>
      <c r="H11" s="3">
        <v>161</v>
      </c>
      <c r="I11" s="3">
        <v>185</v>
      </c>
      <c r="J11" s="3">
        <v>133</v>
      </c>
      <c r="K11" s="3">
        <v>172</v>
      </c>
      <c r="L11" s="3">
        <v>166</v>
      </c>
      <c r="M11" s="3">
        <v>156</v>
      </c>
      <c r="N11" s="3">
        <v>176</v>
      </c>
      <c r="O11" s="3">
        <v>181</v>
      </c>
      <c r="P11" s="3">
        <v>159</v>
      </c>
      <c r="Q11" s="3">
        <v>107</v>
      </c>
      <c r="R11" s="3">
        <v>89</v>
      </c>
      <c r="S11" s="3">
        <v>113</v>
      </c>
      <c r="T11" s="3">
        <v>121</v>
      </c>
      <c r="U11" s="3">
        <v>137</v>
      </c>
      <c r="V11" s="3">
        <v>148</v>
      </c>
      <c r="Z11" s="99"/>
    </row>
    <row r="12" spans="1:45" x14ac:dyDescent="0.35">
      <c r="A12" t="s">
        <v>302</v>
      </c>
      <c r="B12" s="6">
        <v>36</v>
      </c>
      <c r="C12" s="3">
        <v>1</v>
      </c>
      <c r="D12" s="3">
        <v>4</v>
      </c>
      <c r="E12" s="3">
        <v>2</v>
      </c>
      <c r="F12" s="3">
        <v>2</v>
      </c>
      <c r="G12" s="3"/>
      <c r="H12" s="3">
        <v>5</v>
      </c>
      <c r="I12" s="3">
        <v>1</v>
      </c>
      <c r="J12" s="3">
        <v>5</v>
      </c>
      <c r="K12" s="3">
        <v>2</v>
      </c>
      <c r="L12" s="3">
        <v>1</v>
      </c>
      <c r="M12" s="3"/>
      <c r="N12" s="3"/>
      <c r="O12" s="3">
        <v>2</v>
      </c>
      <c r="P12" s="3"/>
      <c r="Q12" s="3"/>
      <c r="R12" s="3">
        <v>1</v>
      </c>
      <c r="S12" s="3"/>
      <c r="T12" s="3">
        <v>1</v>
      </c>
      <c r="U12" s="3">
        <v>7</v>
      </c>
      <c r="V12" s="3">
        <v>2</v>
      </c>
      <c r="Z12" s="99"/>
    </row>
    <row r="13" spans="1:45" x14ac:dyDescent="0.35">
      <c r="A13" t="s">
        <v>305</v>
      </c>
      <c r="B13" s="6">
        <v>24</v>
      </c>
      <c r="C13" s="3"/>
      <c r="D13" s="3"/>
      <c r="E13" s="3">
        <v>1</v>
      </c>
      <c r="F13" s="3">
        <v>3</v>
      </c>
      <c r="G13" s="3">
        <v>3</v>
      </c>
      <c r="H13" s="3"/>
      <c r="I13" s="3"/>
      <c r="J13" s="3">
        <v>1</v>
      </c>
      <c r="K13" s="3"/>
      <c r="L13" s="3">
        <v>2</v>
      </c>
      <c r="M13" s="3"/>
      <c r="N13" s="3">
        <v>1</v>
      </c>
      <c r="O13" s="3">
        <v>1</v>
      </c>
      <c r="P13" s="3">
        <v>2</v>
      </c>
      <c r="Q13" s="3"/>
      <c r="R13" s="3"/>
      <c r="S13" s="3">
        <v>2</v>
      </c>
      <c r="T13" s="3">
        <v>4</v>
      </c>
      <c r="U13" s="3">
        <v>1</v>
      </c>
      <c r="V13" s="3">
        <v>3</v>
      </c>
      <c r="Z13" s="99"/>
    </row>
    <row r="14" spans="1:45" x14ac:dyDescent="0.35">
      <c r="A14" t="s">
        <v>308</v>
      </c>
      <c r="B14" s="6">
        <v>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1</v>
      </c>
      <c r="Q14" s="3"/>
      <c r="R14" s="3"/>
      <c r="S14" s="3"/>
      <c r="T14" s="3"/>
      <c r="U14" s="3"/>
      <c r="V14" s="3"/>
      <c r="Z14" s="99"/>
    </row>
    <row r="15" spans="1:45" x14ac:dyDescent="0.35">
      <c r="A15" t="s">
        <v>311</v>
      </c>
      <c r="B15" s="6">
        <v>15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1</v>
      </c>
      <c r="P15" s="3">
        <v>6</v>
      </c>
      <c r="Q15" s="3">
        <v>6</v>
      </c>
      <c r="R15" s="3"/>
      <c r="S15" s="3"/>
      <c r="T15" s="3">
        <v>1</v>
      </c>
      <c r="U15" s="3"/>
      <c r="V15" s="3">
        <v>1</v>
      </c>
      <c r="Z15" s="99"/>
    </row>
    <row r="16" spans="1:45" x14ac:dyDescent="0.35">
      <c r="A16" t="s">
        <v>314</v>
      </c>
      <c r="B16" s="6">
        <v>2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1</v>
      </c>
      <c r="P16" s="3">
        <v>1</v>
      </c>
      <c r="Q16" s="3"/>
      <c r="R16" s="3"/>
      <c r="S16" s="3"/>
      <c r="T16" s="3"/>
      <c r="U16" s="3"/>
      <c r="V16" s="3"/>
      <c r="Z16" s="99"/>
    </row>
    <row r="17" spans="1:26" x14ac:dyDescent="0.35">
      <c r="A17" t="s">
        <v>317</v>
      </c>
      <c r="B17" s="6">
        <v>2</v>
      </c>
      <c r="C17" s="3"/>
      <c r="D17" s="3"/>
      <c r="E17" s="3"/>
      <c r="F17" s="3">
        <v>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Z17" s="99"/>
    </row>
    <row r="18" spans="1:26" x14ac:dyDescent="0.35">
      <c r="A18" t="s">
        <v>341</v>
      </c>
      <c r="B18" s="6">
        <v>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1</v>
      </c>
      <c r="V18" s="3"/>
      <c r="Z18" s="99"/>
    </row>
    <row r="19" spans="1:26" x14ac:dyDescent="0.35">
      <c r="A19" t="s">
        <v>322</v>
      </c>
      <c r="B19" s="6">
        <v>5</v>
      </c>
      <c r="C19" s="3">
        <v>2</v>
      </c>
      <c r="D19" s="3"/>
      <c r="E19" s="3"/>
      <c r="F19" s="3">
        <v>2</v>
      </c>
      <c r="G19" s="3"/>
      <c r="H19" s="3"/>
      <c r="I19" s="3">
        <v>1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Z19" s="99"/>
    </row>
    <row r="20" spans="1:26" x14ac:dyDescent="0.35">
      <c r="A20" t="s">
        <v>325</v>
      </c>
      <c r="B20" s="6">
        <v>6</v>
      </c>
      <c r="C20" s="3"/>
      <c r="D20" s="3">
        <v>1</v>
      </c>
      <c r="E20" s="3"/>
      <c r="F20" s="3"/>
      <c r="G20" s="3">
        <v>2</v>
      </c>
      <c r="H20" s="3"/>
      <c r="I20" s="3"/>
      <c r="J20" s="3"/>
      <c r="K20" s="3"/>
      <c r="L20" s="3">
        <v>1</v>
      </c>
      <c r="M20" s="3"/>
      <c r="N20" s="3"/>
      <c r="O20" s="3"/>
      <c r="P20" s="3"/>
      <c r="Q20" s="3"/>
      <c r="R20" s="3"/>
      <c r="S20" s="3">
        <v>1</v>
      </c>
      <c r="T20" s="3">
        <v>1</v>
      </c>
      <c r="U20" s="3"/>
      <c r="V20" s="3"/>
      <c r="Z20" s="99"/>
    </row>
    <row r="21" spans="1:26" x14ac:dyDescent="0.35">
      <c r="A21" t="s">
        <v>326</v>
      </c>
      <c r="B21" s="6">
        <v>2</v>
      </c>
      <c r="C21" s="3"/>
      <c r="D21" s="3"/>
      <c r="E21" s="3"/>
      <c r="F21" s="3"/>
      <c r="G21" s="3"/>
      <c r="H21" s="3">
        <v>1</v>
      </c>
      <c r="I21" s="3"/>
      <c r="J21" s="3"/>
      <c r="K21" s="3"/>
      <c r="L21" s="3">
        <v>1</v>
      </c>
      <c r="M21" s="3"/>
      <c r="N21" s="3"/>
      <c r="O21" s="3"/>
      <c r="P21" s="3"/>
      <c r="Q21" s="3"/>
      <c r="R21" s="3"/>
      <c r="S21" s="3"/>
      <c r="T21" s="3"/>
      <c r="U21" s="3"/>
      <c r="V21" s="3"/>
      <c r="Z21" s="99"/>
    </row>
    <row r="22" spans="1:26" x14ac:dyDescent="0.35">
      <c r="A22" t="s">
        <v>327</v>
      </c>
      <c r="B22" s="6">
        <v>3</v>
      </c>
      <c r="C22" s="3"/>
      <c r="D22" s="3"/>
      <c r="E22" s="3"/>
      <c r="F22" s="3"/>
      <c r="G22" s="3">
        <v>1</v>
      </c>
      <c r="H22" s="3"/>
      <c r="I22" s="3"/>
      <c r="J22" s="3"/>
      <c r="K22" s="3">
        <v>1</v>
      </c>
      <c r="L22" s="3"/>
      <c r="M22" s="3"/>
      <c r="N22" s="3"/>
      <c r="O22" s="3"/>
      <c r="P22" s="3"/>
      <c r="Q22" s="3"/>
      <c r="R22" s="3"/>
      <c r="S22" s="3"/>
      <c r="T22" s="3"/>
      <c r="U22" s="3">
        <v>1</v>
      </c>
      <c r="V22" s="3"/>
      <c r="Z22" s="99"/>
    </row>
    <row r="23" spans="1:26" x14ac:dyDescent="0.35">
      <c r="A23" t="s">
        <v>328</v>
      </c>
      <c r="B23" s="6">
        <v>3</v>
      </c>
      <c r="C23" s="3"/>
      <c r="D23" s="3">
        <v>1</v>
      </c>
      <c r="E23" s="3"/>
      <c r="F23" s="3"/>
      <c r="G23" s="3"/>
      <c r="H23" s="3"/>
      <c r="I23" s="3"/>
      <c r="J23" s="3">
        <v>1</v>
      </c>
      <c r="K23" s="3"/>
      <c r="L23" s="3">
        <v>1</v>
      </c>
      <c r="M23" s="3"/>
      <c r="N23" s="3"/>
      <c r="O23" s="3"/>
      <c r="P23" s="3"/>
      <c r="Q23" s="3"/>
      <c r="R23" s="3"/>
      <c r="S23" s="3"/>
      <c r="T23" s="3"/>
      <c r="U23" s="3"/>
      <c r="V23" s="3"/>
      <c r="Z23" s="99"/>
    </row>
    <row r="24" spans="1:26" x14ac:dyDescent="0.35">
      <c r="A24" t="s">
        <v>329</v>
      </c>
      <c r="B24" s="6">
        <v>117</v>
      </c>
      <c r="C24" s="3"/>
      <c r="D24" s="3"/>
      <c r="E24" s="3"/>
      <c r="F24" s="3"/>
      <c r="G24" s="3">
        <v>1</v>
      </c>
      <c r="H24" s="3"/>
      <c r="I24" s="3">
        <v>3</v>
      </c>
      <c r="J24" s="3">
        <v>10</v>
      </c>
      <c r="K24" s="3">
        <v>16</v>
      </c>
      <c r="L24" s="3">
        <v>8</v>
      </c>
      <c r="M24" s="3">
        <v>14</v>
      </c>
      <c r="N24" s="3">
        <v>16</v>
      </c>
      <c r="O24" s="3">
        <v>10</v>
      </c>
      <c r="P24" s="3">
        <v>4</v>
      </c>
      <c r="Q24" s="3">
        <v>4</v>
      </c>
      <c r="R24" s="3">
        <v>2</v>
      </c>
      <c r="S24" s="3">
        <v>6</v>
      </c>
      <c r="T24" s="3">
        <v>7</v>
      </c>
      <c r="U24" s="3">
        <v>7</v>
      </c>
      <c r="V24" s="3">
        <v>9</v>
      </c>
      <c r="Z24" s="99"/>
    </row>
    <row r="25" spans="1:26" x14ac:dyDescent="0.35">
      <c r="A25" t="s">
        <v>330</v>
      </c>
      <c r="B25" s="6">
        <v>8</v>
      </c>
      <c r="C25" s="3"/>
      <c r="D25" s="3">
        <v>1</v>
      </c>
      <c r="E25" s="3">
        <v>2</v>
      </c>
      <c r="F25" s="3"/>
      <c r="G25" s="3"/>
      <c r="H25" s="3">
        <v>1</v>
      </c>
      <c r="I25" s="3">
        <v>1</v>
      </c>
      <c r="J25" s="3">
        <v>1</v>
      </c>
      <c r="K25" s="3"/>
      <c r="L25" s="3"/>
      <c r="M25" s="3"/>
      <c r="N25" s="3">
        <v>1</v>
      </c>
      <c r="O25" s="3"/>
      <c r="P25" s="3"/>
      <c r="Q25" s="3"/>
      <c r="R25" s="3"/>
      <c r="S25" s="3"/>
      <c r="T25" s="3"/>
      <c r="U25" s="3">
        <v>1</v>
      </c>
      <c r="V25" s="3"/>
      <c r="Z25" s="99"/>
    </row>
    <row r="26" spans="1:26" x14ac:dyDescent="0.35">
      <c r="A26" t="s">
        <v>331</v>
      </c>
      <c r="B26" s="6">
        <v>4</v>
      </c>
      <c r="C26" s="3"/>
      <c r="D26" s="3">
        <v>1</v>
      </c>
      <c r="E26" s="3"/>
      <c r="F26" s="3"/>
      <c r="G26" s="3"/>
      <c r="H26" s="3">
        <v>1</v>
      </c>
      <c r="I26" s="3"/>
      <c r="J26" s="3">
        <v>1</v>
      </c>
      <c r="K26" s="3"/>
      <c r="L26" s="3"/>
      <c r="M26" s="3"/>
      <c r="N26" s="3"/>
      <c r="O26" s="3"/>
      <c r="P26" s="3"/>
      <c r="Q26" s="3">
        <v>1</v>
      </c>
      <c r="R26" s="3"/>
      <c r="S26" s="3"/>
      <c r="T26" s="3"/>
      <c r="U26" s="3"/>
      <c r="V26" s="3"/>
      <c r="Z26" s="99"/>
    </row>
    <row r="27" spans="1:26" s="88" customFormat="1" x14ac:dyDescent="0.35">
      <c r="A27" s="88" t="s">
        <v>342</v>
      </c>
      <c r="B27" s="89">
        <v>54</v>
      </c>
      <c r="C27" s="90">
        <v>2</v>
      </c>
      <c r="D27" s="90">
        <v>1</v>
      </c>
      <c r="E27" s="90">
        <v>2</v>
      </c>
      <c r="F27" s="90">
        <v>1</v>
      </c>
      <c r="G27" s="90"/>
      <c r="H27" s="90">
        <v>3</v>
      </c>
      <c r="I27" s="90">
        <v>6</v>
      </c>
      <c r="J27" s="90">
        <v>2</v>
      </c>
      <c r="K27" s="90">
        <v>3</v>
      </c>
      <c r="L27" s="90">
        <v>2</v>
      </c>
      <c r="M27" s="90">
        <v>1</v>
      </c>
      <c r="N27" s="90">
        <v>3</v>
      </c>
      <c r="O27" s="90">
        <v>5</v>
      </c>
      <c r="P27" s="90">
        <v>4</v>
      </c>
      <c r="Q27" s="90"/>
      <c r="R27" s="90">
        <v>4</v>
      </c>
      <c r="S27" s="90">
        <v>2</v>
      </c>
      <c r="T27" s="90">
        <v>4</v>
      </c>
      <c r="U27" s="90">
        <v>5</v>
      </c>
      <c r="V27" s="90">
        <v>4</v>
      </c>
      <c r="Z27" s="99"/>
    </row>
    <row r="28" spans="1:26" x14ac:dyDescent="0.35">
      <c r="A28" s="84" t="s">
        <v>343</v>
      </c>
      <c r="B28" s="85">
        <v>3446</v>
      </c>
      <c r="C28" s="86">
        <v>150</v>
      </c>
      <c r="D28" s="86">
        <v>196</v>
      </c>
      <c r="E28" s="86">
        <v>182</v>
      </c>
      <c r="F28" s="86">
        <v>207</v>
      </c>
      <c r="G28" s="86">
        <v>180</v>
      </c>
      <c r="H28" s="86">
        <v>173</v>
      </c>
      <c r="I28" s="86">
        <v>203</v>
      </c>
      <c r="J28" s="86">
        <v>159</v>
      </c>
      <c r="K28" s="86">
        <v>197</v>
      </c>
      <c r="L28" s="86">
        <v>188</v>
      </c>
      <c r="M28" s="86">
        <v>174</v>
      </c>
      <c r="N28" s="86">
        <v>204</v>
      </c>
      <c r="O28" s="86">
        <v>209</v>
      </c>
      <c r="P28" s="86">
        <v>187</v>
      </c>
      <c r="Q28" s="86">
        <v>122</v>
      </c>
      <c r="R28" s="86">
        <v>101</v>
      </c>
      <c r="S28" s="86">
        <v>128</v>
      </c>
      <c r="T28" s="86">
        <v>145</v>
      </c>
      <c r="U28" s="86">
        <v>169</v>
      </c>
      <c r="V28" s="87">
        <v>172</v>
      </c>
    </row>
    <row r="29" spans="1:26" x14ac:dyDescent="0.35">
      <c r="A29" t="s">
        <v>344</v>
      </c>
      <c r="B29" s="6">
        <v>8776</v>
      </c>
      <c r="C29" s="3">
        <v>350</v>
      </c>
      <c r="D29" s="3">
        <v>427</v>
      </c>
      <c r="E29" s="3">
        <v>415</v>
      </c>
      <c r="F29" s="3">
        <v>415</v>
      </c>
      <c r="G29" s="3">
        <v>406</v>
      </c>
      <c r="H29" s="3">
        <v>415</v>
      </c>
      <c r="I29" s="3">
        <v>451</v>
      </c>
      <c r="J29" s="3">
        <v>429</v>
      </c>
      <c r="K29" s="3">
        <v>461</v>
      </c>
      <c r="L29" s="3">
        <v>438</v>
      </c>
      <c r="M29" s="3">
        <v>439</v>
      </c>
      <c r="N29" s="3">
        <v>478</v>
      </c>
      <c r="O29" s="3">
        <v>489</v>
      </c>
      <c r="P29" s="3">
        <v>479</v>
      </c>
      <c r="Q29" s="3">
        <v>424</v>
      </c>
      <c r="R29" s="3">
        <v>359</v>
      </c>
      <c r="S29" s="3">
        <v>438</v>
      </c>
      <c r="T29" s="3">
        <v>446</v>
      </c>
      <c r="U29" s="3">
        <v>477</v>
      </c>
      <c r="V29" s="3">
        <v>540</v>
      </c>
    </row>
    <row r="30" spans="1:26" s="30" customFormat="1" ht="29" x14ac:dyDescent="0.35">
      <c r="A30" s="98" t="s">
        <v>345</v>
      </c>
      <c r="B30" s="14">
        <v>39.266179999999999</v>
      </c>
      <c r="C30" s="15">
        <v>42.857140000000001</v>
      </c>
      <c r="D30" s="15">
        <v>45.90164</v>
      </c>
      <c r="E30" s="15">
        <v>43.855420000000002</v>
      </c>
      <c r="F30" s="15">
        <v>49.879519999999999</v>
      </c>
      <c r="G30" s="15">
        <v>44.334980000000002</v>
      </c>
      <c r="H30" s="15">
        <v>41.686750000000004</v>
      </c>
      <c r="I30" s="15">
        <v>45.011090000000003</v>
      </c>
      <c r="J30" s="15">
        <v>37.062939999999998</v>
      </c>
      <c r="K30" s="15">
        <v>42.73319</v>
      </c>
      <c r="L30" s="15">
        <v>42.922370000000001</v>
      </c>
      <c r="M30" s="15">
        <v>39.635539999999999</v>
      </c>
      <c r="N30" s="15">
        <v>42.677819999999997</v>
      </c>
      <c r="O30" s="15">
        <v>42.740290000000002</v>
      </c>
      <c r="P30" s="15">
        <v>39.039670000000001</v>
      </c>
      <c r="Q30" s="15">
        <v>28.773579999999999</v>
      </c>
      <c r="R30" s="15">
        <v>28.133700000000001</v>
      </c>
      <c r="S30" s="15">
        <v>29.223739999999999</v>
      </c>
      <c r="T30" s="15">
        <v>32.511209999999998</v>
      </c>
      <c r="U30" s="15">
        <v>35.429769999999998</v>
      </c>
      <c r="V30" s="15">
        <v>31.851849999999999</v>
      </c>
    </row>
    <row r="33" spans="1:22" x14ac:dyDescent="0.35">
      <c r="A33" s="9" t="s">
        <v>27</v>
      </c>
      <c r="B33" s="9"/>
      <c r="C33" s="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</row>
    <row r="34" spans="1:22" x14ac:dyDescent="0.35">
      <c r="A34" s="37" t="s">
        <v>338</v>
      </c>
      <c r="B34" s="35"/>
      <c r="C34" s="10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</row>
    <row r="35" spans="1:22" x14ac:dyDescent="0.35">
      <c r="A35" s="9" t="s">
        <v>268</v>
      </c>
      <c r="B35" s="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</row>
  </sheetData>
  <mergeCells count="1">
    <mergeCell ref="A1:Q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47"/>
  <sheetViews>
    <sheetView topLeftCell="A10" workbookViewId="0">
      <selection activeCell="T27" sqref="T27"/>
    </sheetView>
  </sheetViews>
  <sheetFormatPr defaultRowHeight="14.5" x14ac:dyDescent="0.35"/>
  <cols>
    <col min="1" max="1" width="51" customWidth="1"/>
    <col min="2" max="2" width="9.26953125" bestFit="1" customWidth="1"/>
    <col min="4" max="11" width="9.26953125" bestFit="1" customWidth="1"/>
    <col min="13" max="22" width="9.26953125" bestFit="1" customWidth="1"/>
  </cols>
  <sheetData>
    <row r="1" spans="1:22" ht="18.5" x14ac:dyDescent="0.35">
      <c r="A1" s="100" t="s">
        <v>346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9"/>
      <c r="Q1" s="19"/>
      <c r="R1" s="19"/>
      <c r="S1" s="19"/>
      <c r="T1" s="19"/>
      <c r="U1" s="19"/>
      <c r="V1" s="19"/>
    </row>
    <row r="2" spans="1:22" x14ac:dyDescent="0.35">
      <c r="A2" s="19"/>
      <c r="B2" s="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x14ac:dyDescent="0.35">
      <c r="A3" s="9" t="s">
        <v>347</v>
      </c>
      <c r="B3" s="92" t="s">
        <v>14</v>
      </c>
      <c r="C3" s="38">
        <v>2006</v>
      </c>
      <c r="D3" s="38">
        <v>2007</v>
      </c>
      <c r="E3" s="38">
        <v>2008</v>
      </c>
      <c r="F3" s="38">
        <v>2009</v>
      </c>
      <c r="G3" s="38">
        <v>2010</v>
      </c>
      <c r="H3" s="38">
        <v>2011</v>
      </c>
      <c r="I3" s="38">
        <v>2012</v>
      </c>
      <c r="J3" s="38">
        <v>2013</v>
      </c>
      <c r="K3" s="38">
        <v>2014</v>
      </c>
      <c r="L3" s="38">
        <v>2015</v>
      </c>
      <c r="M3" s="38">
        <v>2016</v>
      </c>
      <c r="N3" s="38">
        <v>2017</v>
      </c>
      <c r="O3" s="38">
        <v>2018</v>
      </c>
      <c r="P3" s="38">
        <v>2019</v>
      </c>
      <c r="Q3" s="38">
        <v>2020</v>
      </c>
      <c r="R3" s="38">
        <v>2021</v>
      </c>
      <c r="S3" s="38">
        <v>2022</v>
      </c>
      <c r="T3" s="38">
        <v>2023</v>
      </c>
      <c r="U3" s="38">
        <v>2024</v>
      </c>
      <c r="V3" s="38">
        <v>2025</v>
      </c>
    </row>
    <row r="4" spans="1:22" x14ac:dyDescent="0.35">
      <c r="A4" s="91" t="s">
        <v>277</v>
      </c>
      <c r="B4" s="92">
        <v>101</v>
      </c>
      <c r="C4" s="38">
        <v>4</v>
      </c>
      <c r="D4" s="38">
        <v>4</v>
      </c>
      <c r="E4" s="38">
        <v>10</v>
      </c>
      <c r="F4" s="38"/>
      <c r="G4" s="38">
        <v>7</v>
      </c>
      <c r="H4" s="38">
        <v>5</v>
      </c>
      <c r="I4" s="38">
        <v>4</v>
      </c>
      <c r="J4" s="38">
        <v>2</v>
      </c>
      <c r="K4" s="38">
        <v>8</v>
      </c>
      <c r="L4" s="38">
        <v>6</v>
      </c>
      <c r="M4" s="38">
        <v>3</v>
      </c>
      <c r="N4" s="38">
        <v>3</v>
      </c>
      <c r="O4" s="38">
        <v>9</v>
      </c>
      <c r="P4" s="38">
        <v>12</v>
      </c>
      <c r="Q4" s="38">
        <v>2</v>
      </c>
      <c r="R4" s="38">
        <v>2</v>
      </c>
      <c r="S4" s="38">
        <v>9</v>
      </c>
      <c r="T4" s="38">
        <v>3</v>
      </c>
      <c r="U4" s="38">
        <v>2</v>
      </c>
      <c r="V4" s="38">
        <v>6</v>
      </c>
    </row>
    <row r="5" spans="1:22" x14ac:dyDescent="0.35">
      <c r="A5" s="91" t="s">
        <v>280</v>
      </c>
      <c r="B5" s="92">
        <v>108</v>
      </c>
      <c r="C5" s="38">
        <v>2</v>
      </c>
      <c r="D5" s="38">
        <v>4</v>
      </c>
      <c r="E5" s="38">
        <v>6</v>
      </c>
      <c r="F5" s="38">
        <v>3</v>
      </c>
      <c r="G5" s="38">
        <v>5</v>
      </c>
      <c r="H5" s="38">
        <v>14</v>
      </c>
      <c r="I5" s="38">
        <v>4</v>
      </c>
      <c r="J5" s="38">
        <v>6</v>
      </c>
      <c r="K5" s="38">
        <v>7</v>
      </c>
      <c r="L5" s="38">
        <v>9</v>
      </c>
      <c r="M5" s="38">
        <v>5</v>
      </c>
      <c r="N5" s="38">
        <v>7</v>
      </c>
      <c r="O5" s="38"/>
      <c r="P5" s="38">
        <v>6</v>
      </c>
      <c r="Q5" s="38">
        <v>5</v>
      </c>
      <c r="R5" s="38">
        <v>7</v>
      </c>
      <c r="S5" s="38">
        <v>6</v>
      </c>
      <c r="T5" s="38">
        <v>5</v>
      </c>
      <c r="U5" s="38">
        <v>2</v>
      </c>
      <c r="V5" s="38">
        <v>5</v>
      </c>
    </row>
    <row r="6" spans="1:22" x14ac:dyDescent="0.35">
      <c r="A6" s="91" t="s">
        <v>283</v>
      </c>
      <c r="B6" s="92">
        <v>168</v>
      </c>
      <c r="C6" s="38">
        <v>5</v>
      </c>
      <c r="D6" s="38">
        <v>12</v>
      </c>
      <c r="E6" s="38">
        <v>6</v>
      </c>
      <c r="F6" s="38">
        <v>6</v>
      </c>
      <c r="G6" s="38">
        <v>7</v>
      </c>
      <c r="H6" s="38">
        <v>5</v>
      </c>
      <c r="I6" s="38">
        <v>17</v>
      </c>
      <c r="J6" s="38">
        <v>16</v>
      </c>
      <c r="K6" s="38">
        <v>6</v>
      </c>
      <c r="L6" s="38">
        <v>6</v>
      </c>
      <c r="M6" s="38">
        <v>9</v>
      </c>
      <c r="N6" s="38">
        <v>8</v>
      </c>
      <c r="O6" s="38">
        <v>9</v>
      </c>
      <c r="P6" s="38">
        <v>12</v>
      </c>
      <c r="Q6" s="38">
        <v>9</v>
      </c>
      <c r="R6" s="38">
        <v>8</v>
      </c>
      <c r="S6" s="38">
        <v>4</v>
      </c>
      <c r="T6" s="38">
        <v>5</v>
      </c>
      <c r="U6" s="38">
        <v>8</v>
      </c>
      <c r="V6" s="38">
        <v>10</v>
      </c>
    </row>
    <row r="7" spans="1:22" x14ac:dyDescent="0.35">
      <c r="A7" s="91" t="s">
        <v>286</v>
      </c>
      <c r="B7" s="92">
        <v>320</v>
      </c>
      <c r="C7" s="38">
        <v>3</v>
      </c>
      <c r="D7" s="38">
        <v>6</v>
      </c>
      <c r="E7" s="38">
        <v>10</v>
      </c>
      <c r="F7" s="38">
        <v>8</v>
      </c>
      <c r="G7" s="38">
        <v>9</v>
      </c>
      <c r="H7" s="38">
        <v>20</v>
      </c>
      <c r="I7" s="38">
        <v>15</v>
      </c>
      <c r="J7" s="38">
        <v>14</v>
      </c>
      <c r="K7" s="38">
        <v>19</v>
      </c>
      <c r="L7" s="38">
        <v>19</v>
      </c>
      <c r="M7" s="38">
        <v>21</v>
      </c>
      <c r="N7" s="38">
        <v>9</v>
      </c>
      <c r="O7" s="38">
        <v>12</v>
      </c>
      <c r="P7" s="38">
        <v>15</v>
      </c>
      <c r="Q7" s="38">
        <v>8</v>
      </c>
      <c r="R7" s="38">
        <v>19</v>
      </c>
      <c r="S7" s="38">
        <v>22</v>
      </c>
      <c r="T7" s="38">
        <v>23</v>
      </c>
      <c r="U7" s="38">
        <v>25</v>
      </c>
      <c r="V7" s="38">
        <v>43</v>
      </c>
    </row>
    <row r="8" spans="1:22" x14ac:dyDescent="0.35">
      <c r="A8" s="91" t="s">
        <v>289</v>
      </c>
      <c r="B8" s="92">
        <v>11</v>
      </c>
      <c r="C8" s="38"/>
      <c r="D8" s="38"/>
      <c r="E8" s="38"/>
      <c r="F8" s="38"/>
      <c r="G8" s="38"/>
      <c r="H8" s="38">
        <v>1</v>
      </c>
      <c r="I8" s="38"/>
      <c r="J8" s="38">
        <v>1</v>
      </c>
      <c r="K8" s="38"/>
      <c r="L8" s="38"/>
      <c r="M8" s="38">
        <v>1</v>
      </c>
      <c r="N8" s="38">
        <v>5</v>
      </c>
      <c r="O8" s="38">
        <v>1</v>
      </c>
      <c r="P8" s="38"/>
      <c r="Q8" s="38"/>
      <c r="R8" s="38"/>
      <c r="S8" s="38"/>
      <c r="T8" s="38"/>
      <c r="U8" s="38"/>
      <c r="V8" s="38">
        <v>2</v>
      </c>
    </row>
    <row r="9" spans="1:22" x14ac:dyDescent="0.35">
      <c r="A9" s="91" t="s">
        <v>292</v>
      </c>
      <c r="B9" s="92">
        <v>925</v>
      </c>
      <c r="C9" s="38">
        <v>36</v>
      </c>
      <c r="D9" s="38">
        <v>50</v>
      </c>
      <c r="E9" s="38">
        <v>28</v>
      </c>
      <c r="F9" s="38">
        <v>41</v>
      </c>
      <c r="G9" s="38">
        <v>60</v>
      </c>
      <c r="H9" s="38">
        <v>34</v>
      </c>
      <c r="I9" s="38">
        <v>36</v>
      </c>
      <c r="J9" s="38">
        <v>47</v>
      </c>
      <c r="K9" s="38">
        <v>32</v>
      </c>
      <c r="L9" s="38">
        <v>41</v>
      </c>
      <c r="M9" s="38">
        <v>32</v>
      </c>
      <c r="N9" s="38">
        <v>57</v>
      </c>
      <c r="O9" s="38">
        <v>44</v>
      </c>
      <c r="P9" s="38">
        <v>41</v>
      </c>
      <c r="Q9" s="38">
        <v>47</v>
      </c>
      <c r="R9" s="38">
        <v>52</v>
      </c>
      <c r="S9" s="38">
        <v>45</v>
      </c>
      <c r="T9" s="38">
        <v>69</v>
      </c>
      <c r="U9" s="38">
        <v>61</v>
      </c>
      <c r="V9" s="38">
        <v>72</v>
      </c>
    </row>
    <row r="10" spans="1:22" x14ac:dyDescent="0.35">
      <c r="A10" s="91" t="s">
        <v>295</v>
      </c>
      <c r="B10" s="92">
        <v>115</v>
      </c>
      <c r="C10" s="38">
        <v>2</v>
      </c>
      <c r="D10" s="38">
        <v>2</v>
      </c>
      <c r="E10" s="38">
        <v>3</v>
      </c>
      <c r="F10" s="38">
        <v>3</v>
      </c>
      <c r="G10" s="38">
        <v>1</v>
      </c>
      <c r="H10" s="38">
        <v>2</v>
      </c>
      <c r="I10" s="38">
        <v>4</v>
      </c>
      <c r="J10" s="38">
        <v>5</v>
      </c>
      <c r="K10" s="38">
        <v>8</v>
      </c>
      <c r="L10" s="38">
        <v>4</v>
      </c>
      <c r="M10" s="38">
        <v>21</v>
      </c>
      <c r="N10" s="38">
        <v>4</v>
      </c>
      <c r="O10" s="38">
        <v>10</v>
      </c>
      <c r="P10" s="38">
        <v>6</v>
      </c>
      <c r="Q10" s="38">
        <v>4</v>
      </c>
      <c r="R10" s="38">
        <v>5</v>
      </c>
      <c r="S10" s="38">
        <v>8</v>
      </c>
      <c r="T10" s="38">
        <v>3</v>
      </c>
      <c r="U10" s="38">
        <v>13</v>
      </c>
      <c r="V10" s="38">
        <v>7</v>
      </c>
    </row>
    <row r="11" spans="1:22" x14ac:dyDescent="0.35">
      <c r="A11" s="91" t="s">
        <v>298</v>
      </c>
      <c r="B11" s="92">
        <v>88</v>
      </c>
      <c r="C11" s="38"/>
      <c r="D11" s="38">
        <v>3</v>
      </c>
      <c r="E11" s="38">
        <v>7</v>
      </c>
      <c r="F11" s="38">
        <v>2</v>
      </c>
      <c r="G11" s="38">
        <v>3</v>
      </c>
      <c r="H11" s="38">
        <v>5</v>
      </c>
      <c r="I11" s="38">
        <v>2</v>
      </c>
      <c r="J11" s="38">
        <v>4</v>
      </c>
      <c r="K11" s="38">
        <v>4</v>
      </c>
      <c r="L11" s="38">
        <v>1</v>
      </c>
      <c r="M11" s="38">
        <v>4</v>
      </c>
      <c r="N11" s="38">
        <v>4</v>
      </c>
      <c r="O11" s="38">
        <v>5</v>
      </c>
      <c r="P11" s="38">
        <v>4</v>
      </c>
      <c r="Q11" s="38">
        <v>5</v>
      </c>
      <c r="R11" s="38">
        <v>2</v>
      </c>
      <c r="S11" s="38">
        <v>7</v>
      </c>
      <c r="T11" s="38">
        <v>7</v>
      </c>
      <c r="U11" s="38">
        <v>10</v>
      </c>
      <c r="V11" s="38">
        <v>9</v>
      </c>
    </row>
    <row r="12" spans="1:22" x14ac:dyDescent="0.35">
      <c r="A12" s="91" t="s">
        <v>301</v>
      </c>
      <c r="B12" s="92">
        <v>31</v>
      </c>
      <c r="C12" s="38"/>
      <c r="D12" s="38">
        <v>1</v>
      </c>
      <c r="E12" s="38">
        <v>1</v>
      </c>
      <c r="F12" s="38">
        <v>2</v>
      </c>
      <c r="G12" s="38">
        <v>2</v>
      </c>
      <c r="H12" s="38">
        <v>2</v>
      </c>
      <c r="I12" s="38"/>
      <c r="J12" s="38">
        <v>2</v>
      </c>
      <c r="K12" s="38">
        <v>2</v>
      </c>
      <c r="L12" s="38">
        <v>1</v>
      </c>
      <c r="M12" s="38">
        <v>2</v>
      </c>
      <c r="N12" s="38">
        <v>1</v>
      </c>
      <c r="O12" s="38">
        <v>2</v>
      </c>
      <c r="P12" s="38">
        <v>5</v>
      </c>
      <c r="Q12" s="38">
        <v>2</v>
      </c>
      <c r="R12" s="38">
        <v>1</v>
      </c>
      <c r="S12" s="38">
        <v>2</v>
      </c>
      <c r="T12" s="38">
        <v>2</v>
      </c>
      <c r="U12" s="38"/>
      <c r="V12" s="38">
        <v>1</v>
      </c>
    </row>
    <row r="13" spans="1:22" x14ac:dyDescent="0.35">
      <c r="A13" s="91" t="s">
        <v>304</v>
      </c>
      <c r="B13" s="92">
        <v>15</v>
      </c>
      <c r="C13" s="38">
        <v>2</v>
      </c>
      <c r="D13" s="38"/>
      <c r="E13" s="38"/>
      <c r="F13" s="38"/>
      <c r="G13" s="38">
        <v>1</v>
      </c>
      <c r="H13" s="38"/>
      <c r="I13" s="38">
        <v>1</v>
      </c>
      <c r="J13" s="38"/>
      <c r="K13" s="38">
        <v>5</v>
      </c>
      <c r="L13" s="38">
        <v>1</v>
      </c>
      <c r="M13" s="38"/>
      <c r="N13" s="38"/>
      <c r="O13" s="38"/>
      <c r="P13" s="38">
        <v>2</v>
      </c>
      <c r="Q13" s="38"/>
      <c r="R13" s="38"/>
      <c r="S13" s="38">
        <v>3</v>
      </c>
      <c r="T13" s="38"/>
      <c r="U13" s="38"/>
      <c r="V13" s="38"/>
    </row>
    <row r="14" spans="1:22" x14ac:dyDescent="0.35">
      <c r="A14" s="91" t="s">
        <v>307</v>
      </c>
      <c r="B14" s="92">
        <v>410</v>
      </c>
      <c r="C14" s="38">
        <v>17</v>
      </c>
      <c r="D14" s="38">
        <v>32</v>
      </c>
      <c r="E14" s="38">
        <v>44</v>
      </c>
      <c r="F14" s="38">
        <v>16</v>
      </c>
      <c r="G14" s="38">
        <v>22</v>
      </c>
      <c r="H14" s="38">
        <v>31</v>
      </c>
      <c r="I14" s="38">
        <v>13</v>
      </c>
      <c r="J14" s="38">
        <v>23</v>
      </c>
      <c r="K14" s="38">
        <v>18</v>
      </c>
      <c r="L14" s="38">
        <v>19</v>
      </c>
      <c r="M14" s="38">
        <v>14</v>
      </c>
      <c r="N14" s="38">
        <v>25</v>
      </c>
      <c r="O14" s="38">
        <v>14</v>
      </c>
      <c r="P14" s="38">
        <v>9</v>
      </c>
      <c r="Q14" s="38">
        <v>11</v>
      </c>
      <c r="R14" s="38">
        <v>12</v>
      </c>
      <c r="S14" s="38">
        <v>18</v>
      </c>
      <c r="T14" s="38">
        <v>16</v>
      </c>
      <c r="U14" s="38">
        <v>25</v>
      </c>
      <c r="V14" s="38">
        <v>31</v>
      </c>
    </row>
    <row r="15" spans="1:22" x14ac:dyDescent="0.35">
      <c r="A15" s="91" t="s">
        <v>310</v>
      </c>
      <c r="B15" s="92">
        <v>14</v>
      </c>
      <c r="C15" s="38"/>
      <c r="D15" s="38"/>
      <c r="E15" s="38"/>
      <c r="F15" s="38">
        <v>2</v>
      </c>
      <c r="G15" s="38"/>
      <c r="H15" s="38"/>
      <c r="I15" s="38"/>
      <c r="J15" s="38"/>
      <c r="K15" s="38">
        <v>2</v>
      </c>
      <c r="L15" s="38"/>
      <c r="M15" s="38">
        <v>1</v>
      </c>
      <c r="N15" s="38"/>
      <c r="O15" s="38">
        <v>2</v>
      </c>
      <c r="P15" s="38">
        <v>1</v>
      </c>
      <c r="Q15" s="38">
        <v>1</v>
      </c>
      <c r="R15" s="38">
        <v>1</v>
      </c>
      <c r="S15" s="38">
        <v>1</v>
      </c>
      <c r="T15" s="38"/>
      <c r="U15" s="38">
        <v>1</v>
      </c>
      <c r="V15" s="38">
        <v>2</v>
      </c>
    </row>
    <row r="16" spans="1:22" x14ac:dyDescent="0.35">
      <c r="A16" s="91" t="s">
        <v>313</v>
      </c>
      <c r="B16" s="92">
        <v>3</v>
      </c>
      <c r="C16" s="38"/>
      <c r="D16" s="38"/>
      <c r="E16" s="38"/>
      <c r="F16" s="38">
        <v>1</v>
      </c>
      <c r="G16" s="38"/>
      <c r="H16" s="38"/>
      <c r="I16" s="38"/>
      <c r="J16" s="38">
        <v>1</v>
      </c>
      <c r="K16" s="38"/>
      <c r="L16" s="38"/>
      <c r="M16" s="38"/>
      <c r="N16" s="38"/>
      <c r="O16" s="38"/>
      <c r="P16" s="38"/>
      <c r="Q16" s="38"/>
      <c r="R16" s="38">
        <v>1</v>
      </c>
      <c r="S16" s="38"/>
      <c r="T16" s="38"/>
      <c r="U16" s="38"/>
      <c r="V16" s="38"/>
    </row>
    <row r="17" spans="1:22" x14ac:dyDescent="0.35">
      <c r="A17" s="91" t="s">
        <v>316</v>
      </c>
      <c r="B17" s="92">
        <v>1958</v>
      </c>
      <c r="C17" s="38">
        <v>100</v>
      </c>
      <c r="D17" s="38">
        <v>88</v>
      </c>
      <c r="E17" s="38">
        <v>92</v>
      </c>
      <c r="F17" s="38">
        <v>98</v>
      </c>
      <c r="G17" s="38">
        <v>86</v>
      </c>
      <c r="H17" s="38">
        <v>98</v>
      </c>
      <c r="I17" s="38">
        <v>127</v>
      </c>
      <c r="J17" s="38">
        <v>122</v>
      </c>
      <c r="K17" s="38">
        <v>134</v>
      </c>
      <c r="L17" s="38">
        <v>103</v>
      </c>
      <c r="M17" s="38">
        <v>80</v>
      </c>
      <c r="N17" s="38">
        <v>87</v>
      </c>
      <c r="O17" s="38">
        <v>112</v>
      </c>
      <c r="P17" s="38">
        <v>100</v>
      </c>
      <c r="Q17" s="38">
        <v>120</v>
      </c>
      <c r="R17" s="38">
        <v>82</v>
      </c>
      <c r="S17" s="38">
        <v>84</v>
      </c>
      <c r="T17" s="38">
        <v>73</v>
      </c>
      <c r="U17" s="38">
        <v>89</v>
      </c>
      <c r="V17" s="38">
        <v>83</v>
      </c>
    </row>
    <row r="18" spans="1:22" x14ac:dyDescent="0.35">
      <c r="A18" s="91" t="s">
        <v>319</v>
      </c>
      <c r="B18" s="92">
        <v>166</v>
      </c>
      <c r="C18" s="38">
        <v>7</v>
      </c>
      <c r="D18" s="38">
        <v>7</v>
      </c>
      <c r="E18" s="38">
        <v>5</v>
      </c>
      <c r="F18" s="38">
        <v>6</v>
      </c>
      <c r="G18" s="38">
        <v>6</v>
      </c>
      <c r="H18" s="38">
        <v>5</v>
      </c>
      <c r="I18" s="38">
        <v>9</v>
      </c>
      <c r="J18" s="38">
        <v>5</v>
      </c>
      <c r="K18" s="38">
        <v>7</v>
      </c>
      <c r="L18" s="38">
        <v>2</v>
      </c>
      <c r="M18" s="38">
        <v>5</v>
      </c>
      <c r="N18" s="38">
        <v>3</v>
      </c>
      <c r="O18" s="38">
        <v>10</v>
      </c>
      <c r="P18" s="38">
        <v>13</v>
      </c>
      <c r="Q18" s="38">
        <v>12</v>
      </c>
      <c r="R18" s="38">
        <v>8</v>
      </c>
      <c r="S18" s="38">
        <v>12</v>
      </c>
      <c r="T18" s="38">
        <v>17</v>
      </c>
      <c r="U18" s="38">
        <v>13</v>
      </c>
      <c r="V18" s="38">
        <v>14</v>
      </c>
    </row>
    <row r="19" spans="1:22" x14ac:dyDescent="0.35">
      <c r="A19" s="91" t="s">
        <v>348</v>
      </c>
      <c r="B19" s="92">
        <v>213</v>
      </c>
      <c r="C19" s="38">
        <v>11</v>
      </c>
      <c r="D19" s="38">
        <v>11</v>
      </c>
      <c r="E19" s="38">
        <v>10</v>
      </c>
      <c r="F19" s="38">
        <v>11</v>
      </c>
      <c r="G19" s="38">
        <v>9</v>
      </c>
      <c r="H19" s="38">
        <v>10</v>
      </c>
      <c r="I19" s="38">
        <v>9</v>
      </c>
      <c r="J19" s="38">
        <v>9</v>
      </c>
      <c r="K19" s="38">
        <v>6</v>
      </c>
      <c r="L19" s="38">
        <v>7</v>
      </c>
      <c r="M19" s="38">
        <v>13</v>
      </c>
      <c r="N19" s="38">
        <v>8</v>
      </c>
      <c r="O19" s="38">
        <v>16</v>
      </c>
      <c r="P19" s="38">
        <v>8</v>
      </c>
      <c r="Q19" s="38">
        <v>10</v>
      </c>
      <c r="R19" s="38">
        <v>7</v>
      </c>
      <c r="S19" s="38">
        <v>16</v>
      </c>
      <c r="T19" s="38">
        <v>19</v>
      </c>
      <c r="U19" s="38">
        <v>8</v>
      </c>
      <c r="V19" s="38">
        <v>17</v>
      </c>
    </row>
    <row r="20" spans="1:22" x14ac:dyDescent="0.35">
      <c r="A20" s="93" t="s">
        <v>349</v>
      </c>
      <c r="B20" s="94">
        <v>4646</v>
      </c>
      <c r="C20" s="95">
        <v>189</v>
      </c>
      <c r="D20" s="95">
        <v>220</v>
      </c>
      <c r="E20" s="95">
        <v>222</v>
      </c>
      <c r="F20" s="95">
        <v>199</v>
      </c>
      <c r="G20" s="95">
        <v>218</v>
      </c>
      <c r="H20" s="95">
        <v>232</v>
      </c>
      <c r="I20" s="95">
        <v>241</v>
      </c>
      <c r="J20" s="95">
        <v>257</v>
      </c>
      <c r="K20" s="95">
        <v>258</v>
      </c>
      <c r="L20" s="95">
        <v>219</v>
      </c>
      <c r="M20" s="95">
        <v>211</v>
      </c>
      <c r="N20" s="95">
        <v>221</v>
      </c>
      <c r="O20" s="95">
        <v>246</v>
      </c>
      <c r="P20" s="95">
        <v>234</v>
      </c>
      <c r="Q20" s="95">
        <v>236</v>
      </c>
      <c r="R20" s="95">
        <v>207</v>
      </c>
      <c r="S20" s="95">
        <v>237</v>
      </c>
      <c r="T20" s="95">
        <v>242</v>
      </c>
      <c r="U20" s="95">
        <v>257</v>
      </c>
      <c r="V20" s="96">
        <v>302</v>
      </c>
    </row>
    <row r="21" spans="1:22" x14ac:dyDescent="0.35">
      <c r="A21" s="91" t="s">
        <v>344</v>
      </c>
      <c r="B21" s="92">
        <v>8776</v>
      </c>
      <c r="C21" s="38">
        <v>350</v>
      </c>
      <c r="D21" s="38">
        <v>427</v>
      </c>
      <c r="E21" s="38">
        <v>415</v>
      </c>
      <c r="F21" s="38">
        <v>415</v>
      </c>
      <c r="G21" s="38">
        <v>406</v>
      </c>
      <c r="H21" s="38">
        <v>415</v>
      </c>
      <c r="I21" s="38">
        <v>451</v>
      </c>
      <c r="J21" s="38">
        <v>429</v>
      </c>
      <c r="K21" s="38">
        <v>461</v>
      </c>
      <c r="L21" s="38">
        <v>438</v>
      </c>
      <c r="M21" s="38">
        <v>439</v>
      </c>
      <c r="N21" s="38">
        <v>478</v>
      </c>
      <c r="O21" s="38">
        <v>489</v>
      </c>
      <c r="P21" s="38">
        <v>479</v>
      </c>
      <c r="Q21" s="38">
        <v>424</v>
      </c>
      <c r="R21" s="38">
        <v>359</v>
      </c>
      <c r="S21" s="38">
        <v>438</v>
      </c>
      <c r="T21" s="38">
        <v>446</v>
      </c>
      <c r="U21" s="38">
        <v>477</v>
      </c>
      <c r="V21" s="38">
        <v>540</v>
      </c>
    </row>
    <row r="22" spans="1:22" ht="29" x14ac:dyDescent="0.35">
      <c r="A22" s="98" t="s">
        <v>350</v>
      </c>
      <c r="B22" s="77">
        <v>52.939830000000001</v>
      </c>
      <c r="C22" s="15">
        <v>54</v>
      </c>
      <c r="D22" s="15">
        <v>51.52225</v>
      </c>
      <c r="E22" s="15">
        <v>53.493980000000001</v>
      </c>
      <c r="F22" s="15">
        <v>47.951810000000002</v>
      </c>
      <c r="G22" s="15">
        <v>53.694580000000002</v>
      </c>
      <c r="H22" s="15">
        <v>55.90361</v>
      </c>
      <c r="I22" s="15">
        <v>53.436810000000001</v>
      </c>
      <c r="J22" s="15">
        <v>59.906759999999998</v>
      </c>
      <c r="K22" s="15">
        <v>55.965290000000003</v>
      </c>
      <c r="L22" s="15">
        <v>50</v>
      </c>
      <c r="M22" s="15">
        <v>48.063780000000001</v>
      </c>
      <c r="N22" s="15">
        <v>46.234310000000001</v>
      </c>
      <c r="O22" s="15">
        <v>50.306750000000001</v>
      </c>
      <c r="P22" s="15">
        <v>48.851770000000002</v>
      </c>
      <c r="Q22" s="15">
        <v>55.660380000000004</v>
      </c>
      <c r="R22" s="15">
        <v>57.660170000000001</v>
      </c>
      <c r="S22" s="15">
        <v>54.109589999999997</v>
      </c>
      <c r="T22" s="15">
        <v>54.260089999999998</v>
      </c>
      <c r="U22" s="15">
        <v>53.878410000000002</v>
      </c>
      <c r="V22" s="15">
        <v>55.55556</v>
      </c>
    </row>
    <row r="24" spans="1:22" x14ac:dyDescent="0.35">
      <c r="A24" s="9" t="s">
        <v>27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 x14ac:dyDescent="0.35">
      <c r="A25" s="37" t="s">
        <v>269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  <row r="26" spans="1:22" x14ac:dyDescent="0.35">
      <c r="A26" s="9" t="s">
        <v>268</v>
      </c>
    </row>
    <row r="28" spans="1:22" x14ac:dyDescent="0.35">
      <c r="N28" s="15"/>
    </row>
    <row r="29" spans="1:22" x14ac:dyDescent="0.35">
      <c r="N29" s="15"/>
    </row>
    <row r="30" spans="1:22" x14ac:dyDescent="0.35">
      <c r="N30" s="15"/>
    </row>
    <row r="31" spans="1:22" x14ac:dyDescent="0.35">
      <c r="N31" s="15"/>
    </row>
    <row r="32" spans="1:22" x14ac:dyDescent="0.35">
      <c r="N32" s="15"/>
    </row>
    <row r="33" spans="14:14" x14ac:dyDescent="0.35">
      <c r="N33" s="15"/>
    </row>
    <row r="34" spans="14:14" x14ac:dyDescent="0.35">
      <c r="N34" s="15"/>
    </row>
    <row r="35" spans="14:14" x14ac:dyDescent="0.35">
      <c r="N35" s="15"/>
    </row>
    <row r="36" spans="14:14" x14ac:dyDescent="0.35">
      <c r="N36" s="15"/>
    </row>
    <row r="37" spans="14:14" x14ac:dyDescent="0.35">
      <c r="N37" s="15"/>
    </row>
    <row r="38" spans="14:14" x14ac:dyDescent="0.35">
      <c r="N38" s="15"/>
    </row>
    <row r="39" spans="14:14" x14ac:dyDescent="0.35">
      <c r="N39" s="15"/>
    </row>
    <row r="40" spans="14:14" x14ac:dyDescent="0.35">
      <c r="N40" s="15"/>
    </row>
    <row r="41" spans="14:14" x14ac:dyDescent="0.35">
      <c r="N41" s="15"/>
    </row>
    <row r="42" spans="14:14" x14ac:dyDescent="0.35">
      <c r="N42" s="15"/>
    </row>
    <row r="43" spans="14:14" x14ac:dyDescent="0.35">
      <c r="N43" s="15"/>
    </row>
    <row r="44" spans="14:14" x14ac:dyDescent="0.35">
      <c r="N44" s="15"/>
    </row>
    <row r="45" spans="14:14" x14ac:dyDescent="0.35">
      <c r="N45" s="15"/>
    </row>
    <row r="46" spans="14:14" x14ac:dyDescent="0.35">
      <c r="N46" s="15"/>
    </row>
    <row r="47" spans="14:14" x14ac:dyDescent="0.35">
      <c r="N47" s="15"/>
    </row>
  </sheetData>
  <mergeCells count="1">
    <mergeCell ref="A1:O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8"/>
  <sheetViews>
    <sheetView topLeftCell="A10" workbookViewId="0">
      <selection activeCell="O16" sqref="O16"/>
    </sheetView>
  </sheetViews>
  <sheetFormatPr defaultRowHeight="14.5" x14ac:dyDescent="0.35"/>
  <cols>
    <col min="1" max="1" width="54.54296875" customWidth="1"/>
    <col min="2" max="10" width="9.26953125" bestFit="1" customWidth="1"/>
    <col min="12" max="13" width="9.26953125" bestFit="1" customWidth="1"/>
  </cols>
  <sheetData>
    <row r="1" spans="1:16" ht="18.5" x14ac:dyDescent="0.35">
      <c r="A1" s="17" t="s">
        <v>351</v>
      </c>
    </row>
    <row r="3" spans="1:16" x14ac:dyDescent="0.35">
      <c r="A3" s="8" t="s">
        <v>352</v>
      </c>
      <c r="B3" s="92" t="s">
        <v>14</v>
      </c>
      <c r="C3" s="38">
        <v>2015</v>
      </c>
      <c r="D3" s="38">
        <v>2016</v>
      </c>
      <c r="E3" s="38">
        <v>2017</v>
      </c>
      <c r="F3" s="38">
        <v>2018</v>
      </c>
      <c r="G3" s="38">
        <v>2019</v>
      </c>
      <c r="H3" s="38">
        <v>2020</v>
      </c>
      <c r="I3" s="38">
        <v>2021</v>
      </c>
      <c r="J3" s="38">
        <v>2022</v>
      </c>
      <c r="K3" s="38">
        <v>2023</v>
      </c>
      <c r="L3" s="38">
        <v>2024</v>
      </c>
      <c r="M3" s="38">
        <v>2025</v>
      </c>
      <c r="P3" s="15"/>
    </row>
    <row r="4" spans="1:16" x14ac:dyDescent="0.35">
      <c r="A4" t="s">
        <v>353</v>
      </c>
      <c r="B4" s="92">
        <v>46</v>
      </c>
      <c r="C4" s="38">
        <v>5</v>
      </c>
      <c r="D4" s="38">
        <v>5</v>
      </c>
      <c r="E4" s="38">
        <v>8</v>
      </c>
      <c r="F4" s="38">
        <v>2</v>
      </c>
      <c r="G4" s="38">
        <v>7</v>
      </c>
      <c r="H4" s="38">
        <v>4</v>
      </c>
      <c r="I4" s="38">
        <v>1</v>
      </c>
      <c r="J4" s="38">
        <v>8</v>
      </c>
      <c r="K4" s="38">
        <v>3</v>
      </c>
      <c r="L4" s="38">
        <v>3</v>
      </c>
      <c r="M4" s="38"/>
      <c r="P4" s="15"/>
    </row>
    <row r="5" spans="1:16" x14ac:dyDescent="0.35">
      <c r="A5" t="s">
        <v>279</v>
      </c>
      <c r="B5" s="92">
        <v>40</v>
      </c>
      <c r="C5" s="38">
        <v>3</v>
      </c>
      <c r="D5" s="38">
        <v>4</v>
      </c>
      <c r="E5" s="38">
        <v>2</v>
      </c>
      <c r="F5" s="38">
        <v>2</v>
      </c>
      <c r="G5" s="38">
        <v>4</v>
      </c>
      <c r="H5" s="38">
        <v>4</v>
      </c>
      <c r="I5" s="38">
        <v>4</v>
      </c>
      <c r="J5" s="38">
        <v>3</v>
      </c>
      <c r="K5" s="38">
        <v>5</v>
      </c>
      <c r="L5" s="38">
        <v>3</v>
      </c>
      <c r="M5" s="38">
        <v>6</v>
      </c>
      <c r="P5" s="15"/>
    </row>
    <row r="6" spans="1:16" x14ac:dyDescent="0.35">
      <c r="A6" t="s">
        <v>282</v>
      </c>
      <c r="B6" s="92">
        <v>16</v>
      </c>
      <c r="C6" s="38">
        <v>2</v>
      </c>
      <c r="D6" s="38">
        <v>1</v>
      </c>
      <c r="E6" s="38">
        <v>2</v>
      </c>
      <c r="F6" s="38">
        <v>1</v>
      </c>
      <c r="G6" s="38">
        <v>4</v>
      </c>
      <c r="H6" s="38">
        <v>2</v>
      </c>
      <c r="I6" s="38">
        <v>1</v>
      </c>
      <c r="J6" s="38">
        <v>1</v>
      </c>
      <c r="K6" s="38"/>
      <c r="L6" s="38">
        <v>1</v>
      </c>
      <c r="M6" s="38">
        <v>1</v>
      </c>
      <c r="P6" s="15"/>
    </row>
    <row r="7" spans="1:16" x14ac:dyDescent="0.35">
      <c r="A7" t="s">
        <v>354</v>
      </c>
      <c r="B7" s="92">
        <v>9</v>
      </c>
      <c r="C7" s="38"/>
      <c r="D7" s="38">
        <v>4</v>
      </c>
      <c r="E7" s="38"/>
      <c r="F7" s="38"/>
      <c r="G7" s="38"/>
      <c r="H7" s="38"/>
      <c r="I7" s="38"/>
      <c r="J7" s="38">
        <v>1</v>
      </c>
      <c r="K7" s="38">
        <v>2</v>
      </c>
      <c r="L7" s="38"/>
      <c r="M7" s="38">
        <v>2</v>
      </c>
      <c r="P7" s="15"/>
    </row>
    <row r="8" spans="1:16" x14ac:dyDescent="0.35">
      <c r="A8" t="s">
        <v>288</v>
      </c>
      <c r="B8" s="92">
        <v>26</v>
      </c>
      <c r="C8" s="38">
        <v>1</v>
      </c>
      <c r="D8" s="38">
        <v>1</v>
      </c>
      <c r="E8" s="38">
        <v>2</v>
      </c>
      <c r="F8" s="38"/>
      <c r="G8" s="38"/>
      <c r="H8" s="38">
        <v>6</v>
      </c>
      <c r="I8" s="38">
        <v>3</v>
      </c>
      <c r="J8" s="38">
        <v>4</v>
      </c>
      <c r="K8" s="38">
        <v>3</v>
      </c>
      <c r="L8" s="38">
        <v>4</v>
      </c>
      <c r="M8" s="38">
        <v>2</v>
      </c>
      <c r="P8" s="15"/>
    </row>
    <row r="9" spans="1:16" x14ac:dyDescent="0.35">
      <c r="A9" t="s">
        <v>291</v>
      </c>
      <c r="B9" s="92">
        <v>18</v>
      </c>
      <c r="C9" s="38">
        <v>2</v>
      </c>
      <c r="D9" s="38">
        <v>1</v>
      </c>
      <c r="E9" s="38">
        <v>1</v>
      </c>
      <c r="F9" s="38">
        <v>2</v>
      </c>
      <c r="G9" s="38"/>
      <c r="H9" s="38">
        <v>1</v>
      </c>
      <c r="I9" s="38">
        <v>1</v>
      </c>
      <c r="J9" s="38">
        <v>2</v>
      </c>
      <c r="K9" s="38">
        <v>3</v>
      </c>
      <c r="L9" s="38">
        <v>2</v>
      </c>
      <c r="M9" s="38">
        <v>3</v>
      </c>
      <c r="P9" s="15"/>
    </row>
    <row r="10" spans="1:16" x14ac:dyDescent="0.35">
      <c r="A10" t="s">
        <v>294</v>
      </c>
      <c r="B10" s="92">
        <v>7</v>
      </c>
      <c r="C10" s="38"/>
      <c r="D10" s="38"/>
      <c r="E10" s="38"/>
      <c r="F10" s="38"/>
      <c r="G10" s="38"/>
      <c r="H10" s="38"/>
      <c r="I10" s="38"/>
      <c r="J10" s="38"/>
      <c r="K10" s="38"/>
      <c r="L10" s="38">
        <v>2</v>
      </c>
      <c r="M10" s="38">
        <v>5</v>
      </c>
      <c r="P10" s="15"/>
    </row>
    <row r="11" spans="1:16" x14ac:dyDescent="0.35">
      <c r="A11" t="s">
        <v>297</v>
      </c>
      <c r="B11" s="92">
        <v>1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>
        <v>1</v>
      </c>
      <c r="P11" s="15"/>
    </row>
    <row r="12" spans="1:16" x14ac:dyDescent="0.35">
      <c r="A12" t="s">
        <v>300</v>
      </c>
      <c r="B12" s="92">
        <v>2</v>
      </c>
      <c r="C12" s="38"/>
      <c r="D12" s="38"/>
      <c r="E12" s="38">
        <v>1</v>
      </c>
      <c r="F12" s="38"/>
      <c r="G12" s="38"/>
      <c r="H12" s="38"/>
      <c r="I12" s="38"/>
      <c r="J12" s="38"/>
      <c r="K12" s="38"/>
      <c r="L12" s="38"/>
      <c r="M12" s="38">
        <v>1</v>
      </c>
      <c r="P12" s="15"/>
    </row>
    <row r="13" spans="1:16" x14ac:dyDescent="0.35">
      <c r="A13" t="s">
        <v>303</v>
      </c>
      <c r="B13" s="92">
        <v>79</v>
      </c>
      <c r="C13" s="38">
        <v>3</v>
      </c>
      <c r="D13" s="38">
        <v>3</v>
      </c>
      <c r="E13" s="38">
        <v>7</v>
      </c>
      <c r="F13" s="38">
        <v>3</v>
      </c>
      <c r="G13" s="38">
        <v>10</v>
      </c>
      <c r="H13" s="38">
        <v>5</v>
      </c>
      <c r="I13" s="38">
        <v>10</v>
      </c>
      <c r="J13" s="38">
        <v>12</v>
      </c>
      <c r="K13" s="38">
        <v>11</v>
      </c>
      <c r="L13" s="38">
        <v>10</v>
      </c>
      <c r="M13" s="38">
        <v>5</v>
      </c>
      <c r="P13" s="15"/>
    </row>
    <row r="14" spans="1:16" x14ac:dyDescent="0.35">
      <c r="A14" t="s">
        <v>306</v>
      </c>
      <c r="B14" s="92">
        <v>228</v>
      </c>
      <c r="C14" s="38">
        <v>12</v>
      </c>
      <c r="D14" s="38">
        <v>16</v>
      </c>
      <c r="E14" s="38">
        <v>19</v>
      </c>
      <c r="F14" s="38">
        <v>17</v>
      </c>
      <c r="G14" s="38">
        <v>20</v>
      </c>
      <c r="H14" s="38">
        <v>29</v>
      </c>
      <c r="I14" s="38">
        <v>28</v>
      </c>
      <c r="J14" s="38">
        <v>30</v>
      </c>
      <c r="K14" s="38">
        <v>15</v>
      </c>
      <c r="L14" s="38">
        <v>15</v>
      </c>
      <c r="M14" s="38">
        <v>27</v>
      </c>
    </row>
    <row r="15" spans="1:16" x14ac:dyDescent="0.35">
      <c r="A15" t="s">
        <v>309</v>
      </c>
      <c r="B15" s="92">
        <v>1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>
        <v>1</v>
      </c>
    </row>
    <row r="16" spans="1:16" x14ac:dyDescent="0.35">
      <c r="A16" t="s">
        <v>312</v>
      </c>
      <c r="B16" s="92">
        <v>6</v>
      </c>
      <c r="C16" s="38"/>
      <c r="D16" s="38">
        <v>1</v>
      </c>
      <c r="E16" s="38"/>
      <c r="F16" s="38"/>
      <c r="G16" s="38"/>
      <c r="H16" s="38">
        <v>2</v>
      </c>
      <c r="I16" s="38"/>
      <c r="J16" s="38">
        <v>2</v>
      </c>
      <c r="K16" s="38"/>
      <c r="L16" s="38"/>
      <c r="M16" s="38">
        <v>1</v>
      </c>
    </row>
    <row r="17" spans="1:13" x14ac:dyDescent="0.35">
      <c r="A17" t="s">
        <v>315</v>
      </c>
      <c r="B17" s="92">
        <v>80</v>
      </c>
      <c r="C17" s="38">
        <v>1</v>
      </c>
      <c r="D17" s="38">
        <v>17</v>
      </c>
      <c r="E17" s="38">
        <v>8</v>
      </c>
      <c r="F17" s="38">
        <v>3</v>
      </c>
      <c r="G17" s="38">
        <v>11</v>
      </c>
      <c r="H17" s="38">
        <v>11</v>
      </c>
      <c r="I17" s="38">
        <v>2</v>
      </c>
      <c r="J17" s="38">
        <v>8</v>
      </c>
      <c r="K17" s="38">
        <v>10</v>
      </c>
      <c r="L17" s="38">
        <v>5</v>
      </c>
      <c r="M17" s="38">
        <v>4</v>
      </c>
    </row>
    <row r="18" spans="1:13" x14ac:dyDescent="0.35">
      <c r="A18" t="s">
        <v>355</v>
      </c>
      <c r="B18" s="92">
        <v>8</v>
      </c>
      <c r="C18" s="38">
        <v>1</v>
      </c>
      <c r="D18" s="38"/>
      <c r="E18" s="38">
        <v>2</v>
      </c>
      <c r="F18" s="38"/>
      <c r="G18" s="38">
        <v>1</v>
      </c>
      <c r="H18" s="38"/>
      <c r="I18" s="38"/>
      <c r="J18" s="38"/>
      <c r="K18" s="38">
        <v>2</v>
      </c>
      <c r="L18" s="38">
        <v>1</v>
      </c>
      <c r="M18" s="38">
        <v>1</v>
      </c>
    </row>
    <row r="19" spans="1:13" x14ac:dyDescent="0.35">
      <c r="A19" t="s">
        <v>321</v>
      </c>
      <c r="B19" s="92">
        <v>8</v>
      </c>
      <c r="C19" s="38"/>
      <c r="D19" s="38"/>
      <c r="E19" s="38"/>
      <c r="F19" s="38">
        <v>1</v>
      </c>
      <c r="G19" s="38"/>
      <c r="H19" s="38">
        <v>1</v>
      </c>
      <c r="I19" s="38"/>
      <c r="J19" s="38"/>
      <c r="K19" s="38">
        <v>4</v>
      </c>
      <c r="L19" s="38">
        <v>1</v>
      </c>
      <c r="M19" s="38">
        <v>1</v>
      </c>
    </row>
    <row r="20" spans="1:13" x14ac:dyDescent="0.35">
      <c r="A20" t="s">
        <v>323</v>
      </c>
      <c r="B20" s="92">
        <v>21</v>
      </c>
      <c r="C20" s="38">
        <v>1</v>
      </c>
      <c r="D20" s="38">
        <v>1</v>
      </c>
      <c r="E20" s="38">
        <v>1</v>
      </c>
      <c r="F20" s="38">
        <v>3</v>
      </c>
      <c r="G20" s="38">
        <v>1</v>
      </c>
      <c r="H20" s="38">
        <v>1</v>
      </c>
      <c r="I20" s="38">
        <v>1</v>
      </c>
      <c r="J20" s="38">
        <v>2</v>
      </c>
      <c r="K20" s="38">
        <v>1</v>
      </c>
      <c r="L20" s="38">
        <v>4</v>
      </c>
      <c r="M20" s="38">
        <v>5</v>
      </c>
    </row>
    <row r="21" spans="1:13" x14ac:dyDescent="0.35">
      <c r="A21" s="97" t="s">
        <v>356</v>
      </c>
      <c r="B21" s="94">
        <v>596</v>
      </c>
      <c r="C21" s="95">
        <v>31</v>
      </c>
      <c r="D21" s="95">
        <v>54</v>
      </c>
      <c r="E21" s="95">
        <v>53</v>
      </c>
      <c r="F21" s="95">
        <v>34</v>
      </c>
      <c r="G21" s="95">
        <v>58</v>
      </c>
      <c r="H21" s="95">
        <v>66</v>
      </c>
      <c r="I21" s="95">
        <v>51</v>
      </c>
      <c r="J21" s="95">
        <v>73</v>
      </c>
      <c r="K21" s="95">
        <v>59</v>
      </c>
      <c r="L21" s="95">
        <v>51</v>
      </c>
      <c r="M21" s="96">
        <v>66</v>
      </c>
    </row>
    <row r="22" spans="1:13" x14ac:dyDescent="0.35">
      <c r="A22" t="s">
        <v>344</v>
      </c>
      <c r="B22" s="74">
        <v>5007</v>
      </c>
      <c r="C22" s="3">
        <v>438</v>
      </c>
      <c r="D22" s="3">
        <v>439</v>
      </c>
      <c r="E22" s="3">
        <v>478</v>
      </c>
      <c r="F22" s="3">
        <v>489</v>
      </c>
      <c r="G22" s="3">
        <v>479</v>
      </c>
      <c r="H22" s="3">
        <v>424</v>
      </c>
      <c r="I22" s="3">
        <v>359</v>
      </c>
      <c r="J22" s="3">
        <v>438</v>
      </c>
      <c r="K22" s="3">
        <v>446</v>
      </c>
      <c r="L22" s="3">
        <v>477</v>
      </c>
      <c r="M22" s="3">
        <v>540</v>
      </c>
    </row>
    <row r="23" spans="1:13" ht="29" x14ac:dyDescent="0.35">
      <c r="A23" s="98" t="s">
        <v>357</v>
      </c>
      <c r="B23" s="77">
        <v>11.90334</v>
      </c>
      <c r="C23" s="15">
        <v>7.0776260000000004</v>
      </c>
      <c r="D23" s="15">
        <v>12.30068</v>
      </c>
      <c r="E23" s="15">
        <v>11.087870000000001</v>
      </c>
      <c r="F23" s="15">
        <v>6.9529649999999998</v>
      </c>
      <c r="G23" s="15">
        <v>12.108560000000001</v>
      </c>
      <c r="H23" s="15">
        <v>15.566039999999999</v>
      </c>
      <c r="I23" s="15">
        <v>14.20613</v>
      </c>
      <c r="J23" s="15">
        <v>16.66667</v>
      </c>
      <c r="K23" s="15">
        <v>13.2287</v>
      </c>
      <c r="L23" s="15">
        <v>10.69182</v>
      </c>
      <c r="M23" s="15">
        <v>12.22222</v>
      </c>
    </row>
    <row r="25" spans="1:13" x14ac:dyDescent="0.35">
      <c r="A25" s="9" t="s">
        <v>27</v>
      </c>
    </row>
    <row r="26" spans="1:13" x14ac:dyDescent="0.35">
      <c r="A26" s="37" t="s">
        <v>269</v>
      </c>
    </row>
    <row r="27" spans="1:13" x14ac:dyDescent="0.35">
      <c r="A27" s="9" t="s">
        <v>268</v>
      </c>
    </row>
    <row r="28" spans="1:13" x14ac:dyDescent="0.35">
      <c r="A28" s="36" t="s">
        <v>358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9"/>
  <sheetViews>
    <sheetView topLeftCell="A12" workbookViewId="0"/>
  </sheetViews>
  <sheetFormatPr defaultRowHeight="14.5" x14ac:dyDescent="0.35"/>
  <cols>
    <col min="1" max="1" width="38.1796875" customWidth="1"/>
    <col min="2" max="2" width="14.81640625" customWidth="1"/>
  </cols>
  <sheetData>
    <row r="1" spans="1:16" ht="18.5" x14ac:dyDescent="0.35">
      <c r="A1" s="17" t="s">
        <v>359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9"/>
      <c r="M1" s="19"/>
      <c r="N1" s="19"/>
      <c r="O1" s="19"/>
      <c r="P1" s="19"/>
    </row>
    <row r="2" spans="1:16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35">
      <c r="A3" s="19"/>
      <c r="B3" s="6" t="s">
        <v>360</v>
      </c>
      <c r="C3" s="7">
        <v>2006</v>
      </c>
      <c r="D3" s="7">
        <v>2007</v>
      </c>
      <c r="E3" s="7">
        <v>2008</v>
      </c>
      <c r="F3" s="7">
        <v>2009</v>
      </c>
      <c r="G3" s="7">
        <v>2010</v>
      </c>
      <c r="H3" s="7">
        <v>2011</v>
      </c>
      <c r="I3" s="7">
        <v>2012</v>
      </c>
      <c r="J3" s="7">
        <v>2013</v>
      </c>
      <c r="K3" s="7">
        <v>2014</v>
      </c>
      <c r="L3" s="7">
        <v>2015</v>
      </c>
      <c r="M3" s="7">
        <v>2016</v>
      </c>
      <c r="N3" s="7">
        <v>2017</v>
      </c>
      <c r="O3" s="7">
        <v>2018</v>
      </c>
      <c r="P3" s="7">
        <v>2019</v>
      </c>
    </row>
    <row r="4" spans="1:16" x14ac:dyDescent="0.35">
      <c r="A4" s="19" t="s">
        <v>2</v>
      </c>
      <c r="B4" s="6">
        <v>8394</v>
      </c>
      <c r="C4" s="7">
        <v>518</v>
      </c>
      <c r="D4" s="7">
        <v>581</v>
      </c>
      <c r="E4" s="7">
        <v>553</v>
      </c>
      <c r="F4" s="7">
        <v>539</v>
      </c>
      <c r="G4" s="7">
        <v>552</v>
      </c>
      <c r="H4" s="7">
        <v>531</v>
      </c>
      <c r="I4" s="7">
        <v>596</v>
      </c>
      <c r="J4" s="7">
        <v>544</v>
      </c>
      <c r="K4" s="7">
        <v>604</v>
      </c>
      <c r="L4" s="7">
        <v>614</v>
      </c>
      <c r="M4" s="7">
        <v>660</v>
      </c>
      <c r="N4" s="7">
        <v>670</v>
      </c>
      <c r="O4" s="7">
        <v>710</v>
      </c>
      <c r="P4" s="7">
        <v>722</v>
      </c>
    </row>
    <row r="5" spans="1:16" x14ac:dyDescent="0.35">
      <c r="A5" s="19" t="s">
        <v>361</v>
      </c>
      <c r="B5" s="6">
        <v>2354</v>
      </c>
      <c r="C5" s="7">
        <v>169</v>
      </c>
      <c r="D5" s="7">
        <v>169</v>
      </c>
      <c r="E5" s="7">
        <v>173</v>
      </c>
      <c r="F5" s="7">
        <v>146</v>
      </c>
      <c r="G5" s="7">
        <v>145</v>
      </c>
      <c r="H5" s="7">
        <v>165</v>
      </c>
      <c r="I5" s="7">
        <v>164</v>
      </c>
      <c r="J5" s="7">
        <v>186</v>
      </c>
      <c r="K5" s="7">
        <v>162</v>
      </c>
      <c r="L5" s="7">
        <v>172</v>
      </c>
      <c r="M5" s="7">
        <v>165</v>
      </c>
      <c r="N5" s="7">
        <v>193</v>
      </c>
      <c r="O5" s="7">
        <v>170</v>
      </c>
      <c r="P5" s="7">
        <v>175</v>
      </c>
    </row>
    <row r="6" spans="1:16" x14ac:dyDescent="0.35">
      <c r="A6" s="19" t="s">
        <v>6</v>
      </c>
      <c r="B6" s="6">
        <v>7564</v>
      </c>
      <c r="C6" s="7">
        <v>409</v>
      </c>
      <c r="D6" s="7">
        <v>504</v>
      </c>
      <c r="E6" s="7">
        <v>479</v>
      </c>
      <c r="F6" s="7">
        <v>479</v>
      </c>
      <c r="G6" s="7">
        <v>484</v>
      </c>
      <c r="H6" s="7">
        <v>474</v>
      </c>
      <c r="I6" s="7">
        <v>531</v>
      </c>
      <c r="J6" s="7">
        <v>512</v>
      </c>
      <c r="K6" s="7">
        <v>575</v>
      </c>
      <c r="L6" s="7">
        <v>567</v>
      </c>
      <c r="M6" s="7">
        <v>602</v>
      </c>
      <c r="N6" s="7">
        <v>616</v>
      </c>
      <c r="O6" s="7">
        <v>657</v>
      </c>
      <c r="P6" s="7">
        <v>675</v>
      </c>
    </row>
    <row r="7" spans="1:16" x14ac:dyDescent="0.35">
      <c r="A7" s="19" t="s">
        <v>362</v>
      </c>
      <c r="B7" s="6">
        <v>2272</v>
      </c>
      <c r="C7" s="7">
        <v>156</v>
      </c>
      <c r="D7" s="7">
        <v>163</v>
      </c>
      <c r="E7" s="7">
        <v>162</v>
      </c>
      <c r="F7" s="7">
        <v>137</v>
      </c>
      <c r="G7" s="7">
        <v>143</v>
      </c>
      <c r="H7" s="7">
        <v>160</v>
      </c>
      <c r="I7" s="7">
        <v>158</v>
      </c>
      <c r="J7" s="7">
        <v>181</v>
      </c>
      <c r="K7" s="7">
        <v>157</v>
      </c>
      <c r="L7" s="7">
        <v>170</v>
      </c>
      <c r="M7" s="7">
        <v>160</v>
      </c>
      <c r="N7" s="7">
        <v>185</v>
      </c>
      <c r="O7" s="7">
        <v>166</v>
      </c>
      <c r="P7" s="7">
        <v>174</v>
      </c>
    </row>
    <row r="8" spans="1:16" x14ac:dyDescent="0.35">
      <c r="A8" s="19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x14ac:dyDescent="0.35">
      <c r="A9" s="19" t="s">
        <v>2</v>
      </c>
      <c r="B9" s="6">
        <v>8394</v>
      </c>
      <c r="C9" s="7">
        <v>518</v>
      </c>
      <c r="D9" s="7">
        <v>581</v>
      </c>
      <c r="E9" s="7">
        <v>553</v>
      </c>
      <c r="F9" s="7">
        <v>539</v>
      </c>
      <c r="G9" s="7">
        <v>552</v>
      </c>
      <c r="H9" s="7">
        <v>531</v>
      </c>
      <c r="I9" s="7">
        <v>596</v>
      </c>
      <c r="J9" s="7">
        <v>544</v>
      </c>
      <c r="K9" s="7">
        <v>604</v>
      </c>
      <c r="L9" s="7">
        <v>614</v>
      </c>
      <c r="M9" s="7">
        <v>660</v>
      </c>
      <c r="N9" s="7">
        <v>670</v>
      </c>
      <c r="O9" s="7">
        <v>710</v>
      </c>
      <c r="P9" s="7">
        <v>722</v>
      </c>
    </row>
    <row r="10" spans="1:16" x14ac:dyDescent="0.35">
      <c r="A10" s="19" t="s">
        <v>6</v>
      </c>
      <c r="B10" s="6">
        <v>7563</v>
      </c>
      <c r="C10" s="7">
        <v>409</v>
      </c>
      <c r="D10" s="7">
        <v>504</v>
      </c>
      <c r="E10" s="7">
        <v>479</v>
      </c>
      <c r="F10" s="7">
        <v>479</v>
      </c>
      <c r="G10" s="7">
        <v>484</v>
      </c>
      <c r="H10" s="7">
        <v>474</v>
      </c>
      <c r="I10" s="7">
        <v>531</v>
      </c>
      <c r="J10" s="7">
        <v>512</v>
      </c>
      <c r="K10" s="7">
        <v>575</v>
      </c>
      <c r="L10" s="7">
        <v>567</v>
      </c>
      <c r="M10" s="7">
        <v>602</v>
      </c>
      <c r="N10" s="7">
        <v>615</v>
      </c>
      <c r="O10" s="7">
        <v>657</v>
      </c>
      <c r="P10" s="7">
        <v>675</v>
      </c>
    </row>
    <row r="11" spans="1:16" x14ac:dyDescent="0.35">
      <c r="A11" s="19" t="s">
        <v>363</v>
      </c>
      <c r="B11" s="54">
        <v>0.9</v>
      </c>
      <c r="C11" s="24">
        <v>0.79</v>
      </c>
      <c r="D11" s="24">
        <v>0.87</v>
      </c>
      <c r="E11" s="24">
        <v>0.87</v>
      </c>
      <c r="F11" s="24">
        <v>0.89</v>
      </c>
      <c r="G11" s="24">
        <v>0.88</v>
      </c>
      <c r="H11" s="24">
        <v>0.89</v>
      </c>
      <c r="I11" s="24">
        <v>0.89</v>
      </c>
      <c r="J11" s="24">
        <v>0.94</v>
      </c>
      <c r="K11" s="24">
        <v>0.95</v>
      </c>
      <c r="L11" s="24">
        <v>0.92</v>
      </c>
      <c r="M11" s="24">
        <v>0.91</v>
      </c>
      <c r="N11" s="24">
        <v>0.92</v>
      </c>
      <c r="O11" s="24">
        <v>0.93</v>
      </c>
      <c r="P11" s="24">
        <v>0.93</v>
      </c>
    </row>
    <row r="12" spans="1:16" x14ac:dyDescent="0.35">
      <c r="A12" s="19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x14ac:dyDescent="0.35">
      <c r="A13" s="19" t="s">
        <v>361</v>
      </c>
      <c r="B13" s="6">
        <v>2354</v>
      </c>
      <c r="C13" s="7">
        <v>169</v>
      </c>
      <c r="D13" s="7">
        <v>169</v>
      </c>
      <c r="E13" s="7">
        <v>173</v>
      </c>
      <c r="F13" s="7">
        <v>146</v>
      </c>
      <c r="G13" s="7">
        <v>145</v>
      </c>
      <c r="H13" s="7">
        <v>165</v>
      </c>
      <c r="I13" s="7">
        <v>164</v>
      </c>
      <c r="J13" s="7">
        <v>186</v>
      </c>
      <c r="K13" s="7">
        <v>162</v>
      </c>
      <c r="L13" s="7">
        <v>172</v>
      </c>
      <c r="M13" s="7">
        <v>165</v>
      </c>
      <c r="N13" s="7">
        <v>193</v>
      </c>
      <c r="O13" s="7">
        <v>170</v>
      </c>
      <c r="P13" s="7">
        <v>175</v>
      </c>
    </row>
    <row r="14" spans="1:16" x14ac:dyDescent="0.35">
      <c r="A14" s="19" t="s">
        <v>364</v>
      </c>
      <c r="B14" s="54">
        <v>0.28000000000000003</v>
      </c>
      <c r="C14" s="24">
        <v>0.33</v>
      </c>
      <c r="D14" s="24">
        <v>0.28999999999999998</v>
      </c>
      <c r="E14" s="24">
        <v>0.31</v>
      </c>
      <c r="F14" s="24">
        <v>0.27</v>
      </c>
      <c r="G14" s="24">
        <v>0.26</v>
      </c>
      <c r="H14" s="24">
        <v>0.31</v>
      </c>
      <c r="I14" s="24">
        <v>0.28000000000000003</v>
      </c>
      <c r="J14" s="24">
        <v>0.34</v>
      </c>
      <c r="K14" s="24">
        <v>0.27</v>
      </c>
      <c r="L14" s="24">
        <v>0.28000000000000003</v>
      </c>
      <c r="M14" s="24">
        <v>0.25</v>
      </c>
      <c r="N14" s="24">
        <v>0.28999999999999998</v>
      </c>
      <c r="O14" s="24">
        <v>0.24</v>
      </c>
      <c r="P14" s="24">
        <v>0.24</v>
      </c>
    </row>
    <row r="15" spans="1:16" x14ac:dyDescent="0.35">
      <c r="A15" s="19"/>
      <c r="B15" s="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6" x14ac:dyDescent="0.35">
      <c r="A16" s="19" t="s">
        <v>362</v>
      </c>
      <c r="B16" s="6">
        <v>2272</v>
      </c>
      <c r="C16" s="7">
        <v>156</v>
      </c>
      <c r="D16" s="7">
        <v>163</v>
      </c>
      <c r="E16" s="7">
        <v>162</v>
      </c>
      <c r="F16" s="7">
        <v>137</v>
      </c>
      <c r="G16" s="7">
        <v>143</v>
      </c>
      <c r="H16" s="7">
        <v>160</v>
      </c>
      <c r="I16" s="7">
        <v>158</v>
      </c>
      <c r="J16" s="7">
        <v>181</v>
      </c>
      <c r="K16" s="7">
        <v>157</v>
      </c>
      <c r="L16" s="7">
        <v>170</v>
      </c>
      <c r="M16" s="7">
        <v>160</v>
      </c>
      <c r="N16" s="7">
        <v>185</v>
      </c>
      <c r="O16" s="7">
        <v>166</v>
      </c>
      <c r="P16" s="7">
        <v>174</v>
      </c>
    </row>
    <row r="17" spans="1:16" x14ac:dyDescent="0.35">
      <c r="A17" s="19" t="s">
        <v>365</v>
      </c>
      <c r="B17" s="54">
        <v>0.3</v>
      </c>
      <c r="C17" s="24">
        <v>0.38</v>
      </c>
      <c r="D17" s="24">
        <v>0.32</v>
      </c>
      <c r="E17" s="24">
        <v>0.34</v>
      </c>
      <c r="F17" s="24">
        <v>0.28999999999999998</v>
      </c>
      <c r="G17" s="24">
        <v>0.3</v>
      </c>
      <c r="H17" s="24">
        <v>0.34</v>
      </c>
      <c r="I17" s="24">
        <v>0.3</v>
      </c>
      <c r="J17" s="24">
        <v>0.35</v>
      </c>
      <c r="K17" s="24">
        <v>0.27</v>
      </c>
      <c r="L17" s="24">
        <v>0.3</v>
      </c>
      <c r="M17" s="24">
        <v>0.27</v>
      </c>
      <c r="N17" s="24">
        <v>0.3</v>
      </c>
      <c r="O17" s="24">
        <v>0.25</v>
      </c>
      <c r="P17" s="24">
        <v>0.26</v>
      </c>
    </row>
    <row r="18" spans="1:16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</row>
    <row r="19" spans="1:16" ht="14.5" customHeight="1" x14ac:dyDescent="0.35">
      <c r="A19" s="105" t="s">
        <v>27</v>
      </c>
      <c r="B19" s="105"/>
      <c r="C19" s="105"/>
      <c r="D19" s="105"/>
      <c r="E19" s="105"/>
      <c r="F19" s="105"/>
      <c r="G19" s="105"/>
      <c r="H19" s="19"/>
      <c r="I19" s="19"/>
      <c r="J19" s="19"/>
      <c r="K19" s="19"/>
      <c r="L19" s="19"/>
      <c r="M19" s="19"/>
      <c r="N19" s="19"/>
      <c r="O19" s="19"/>
      <c r="P19" s="19"/>
    </row>
    <row r="20" spans="1:16" x14ac:dyDescent="0.35">
      <c r="A20" s="37" t="s">
        <v>31</v>
      </c>
    </row>
    <row r="29" spans="1:16" ht="24" customHeight="1" x14ac:dyDescent="0.35"/>
  </sheetData>
  <mergeCells count="1">
    <mergeCell ref="A19:G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9"/>
  <sheetViews>
    <sheetView workbookViewId="0"/>
  </sheetViews>
  <sheetFormatPr defaultRowHeight="14.5" x14ac:dyDescent="0.35"/>
  <cols>
    <col min="1" max="1" width="36.453125" customWidth="1"/>
    <col min="2" max="2" width="10.81640625" customWidth="1"/>
  </cols>
  <sheetData>
    <row r="1" spans="1:12" ht="18.5" x14ac:dyDescent="0.35">
      <c r="A1" s="17" t="s">
        <v>366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9"/>
    </row>
    <row r="2" spans="1:12" x14ac:dyDescent="0.35">
      <c r="A2" s="19"/>
      <c r="B2" s="8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35">
      <c r="A3" s="19"/>
      <c r="B3" s="6" t="s">
        <v>360</v>
      </c>
      <c r="C3" s="7">
        <v>2006</v>
      </c>
      <c r="D3" s="7">
        <v>2007</v>
      </c>
      <c r="E3" s="7">
        <v>2008</v>
      </c>
      <c r="F3" s="7">
        <v>2009</v>
      </c>
      <c r="G3" s="7">
        <v>2010</v>
      </c>
      <c r="H3" s="7">
        <v>2011</v>
      </c>
      <c r="I3" s="7">
        <v>2012</v>
      </c>
      <c r="J3" s="7">
        <v>2013</v>
      </c>
      <c r="K3" s="7">
        <v>2014</v>
      </c>
      <c r="L3" s="7">
        <v>2015</v>
      </c>
    </row>
    <row r="4" spans="1:12" x14ac:dyDescent="0.35">
      <c r="A4" s="19" t="s">
        <v>2</v>
      </c>
      <c r="B4" s="6">
        <v>5632</v>
      </c>
      <c r="C4" s="7">
        <v>518</v>
      </c>
      <c r="D4" s="7">
        <v>581</v>
      </c>
      <c r="E4" s="7">
        <v>553</v>
      </c>
      <c r="F4" s="7">
        <v>539</v>
      </c>
      <c r="G4" s="7">
        <v>552</v>
      </c>
      <c r="H4" s="7">
        <v>531</v>
      </c>
      <c r="I4" s="7">
        <v>596</v>
      </c>
      <c r="J4" s="7">
        <v>544</v>
      </c>
      <c r="K4" s="7">
        <v>604</v>
      </c>
      <c r="L4" s="7">
        <v>614</v>
      </c>
    </row>
    <row r="5" spans="1:12" x14ac:dyDescent="0.35">
      <c r="A5" s="19" t="s">
        <v>367</v>
      </c>
      <c r="B5" s="6">
        <v>2015</v>
      </c>
      <c r="C5" s="7">
        <v>203</v>
      </c>
      <c r="D5" s="7">
        <v>209</v>
      </c>
      <c r="E5" s="7">
        <v>203</v>
      </c>
      <c r="F5" s="7">
        <v>184</v>
      </c>
      <c r="G5" s="7">
        <v>169</v>
      </c>
      <c r="H5" s="7">
        <v>206</v>
      </c>
      <c r="I5" s="7">
        <v>200</v>
      </c>
      <c r="J5" s="7">
        <v>223</v>
      </c>
      <c r="K5" s="7">
        <v>204</v>
      </c>
      <c r="L5" s="7">
        <v>214</v>
      </c>
    </row>
    <row r="6" spans="1:12" x14ac:dyDescent="0.35">
      <c r="A6" s="19" t="s">
        <v>6</v>
      </c>
      <c r="B6" s="6">
        <v>5014</v>
      </c>
      <c r="C6" s="7">
        <v>409</v>
      </c>
      <c r="D6" s="7">
        <v>504</v>
      </c>
      <c r="E6" s="7">
        <v>479</v>
      </c>
      <c r="F6" s="7">
        <v>479</v>
      </c>
      <c r="G6" s="7">
        <v>484</v>
      </c>
      <c r="H6" s="7">
        <v>474</v>
      </c>
      <c r="I6" s="7">
        <v>531</v>
      </c>
      <c r="J6" s="7">
        <v>512</v>
      </c>
      <c r="K6" s="7">
        <v>575</v>
      </c>
      <c r="L6" s="7">
        <v>567</v>
      </c>
    </row>
    <row r="7" spans="1:12" x14ac:dyDescent="0.35">
      <c r="A7" s="19" t="s">
        <v>368</v>
      </c>
      <c r="B7" s="6">
        <v>1926</v>
      </c>
      <c r="C7" s="7">
        <v>182</v>
      </c>
      <c r="D7" s="7">
        <v>200</v>
      </c>
      <c r="E7" s="7">
        <v>187</v>
      </c>
      <c r="F7" s="7">
        <v>173</v>
      </c>
      <c r="G7" s="7">
        <v>166</v>
      </c>
      <c r="H7" s="7">
        <v>199</v>
      </c>
      <c r="I7" s="7">
        <v>193</v>
      </c>
      <c r="J7" s="7">
        <v>217</v>
      </c>
      <c r="K7" s="7">
        <v>199</v>
      </c>
      <c r="L7" s="7">
        <v>210</v>
      </c>
    </row>
    <row r="8" spans="1:12" x14ac:dyDescent="0.35">
      <c r="A8" s="19"/>
      <c r="B8" s="6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5">
      <c r="A9" s="19" t="s">
        <v>2</v>
      </c>
      <c r="B9" s="6">
        <v>5632</v>
      </c>
      <c r="C9" s="7">
        <v>518</v>
      </c>
      <c r="D9" s="7">
        <v>581</v>
      </c>
      <c r="E9" s="7">
        <v>553</v>
      </c>
      <c r="F9" s="7">
        <v>539</v>
      </c>
      <c r="G9" s="7">
        <v>552</v>
      </c>
      <c r="H9" s="7">
        <v>531</v>
      </c>
      <c r="I9" s="7">
        <v>596</v>
      </c>
      <c r="J9" s="7">
        <v>544</v>
      </c>
      <c r="K9" s="7">
        <v>604</v>
      </c>
      <c r="L9" s="7">
        <v>614</v>
      </c>
    </row>
    <row r="10" spans="1:12" x14ac:dyDescent="0.35">
      <c r="A10" s="19" t="s">
        <v>6</v>
      </c>
      <c r="B10" s="6">
        <v>5014</v>
      </c>
      <c r="C10" s="7">
        <v>409</v>
      </c>
      <c r="D10" s="7">
        <v>504</v>
      </c>
      <c r="E10" s="7">
        <v>479</v>
      </c>
      <c r="F10" s="7">
        <v>479</v>
      </c>
      <c r="G10" s="7">
        <v>484</v>
      </c>
      <c r="H10" s="7">
        <v>474</v>
      </c>
      <c r="I10" s="7">
        <v>531</v>
      </c>
      <c r="J10" s="7">
        <v>512</v>
      </c>
      <c r="K10" s="7">
        <v>575</v>
      </c>
      <c r="L10" s="7">
        <v>567</v>
      </c>
    </row>
    <row r="11" spans="1:12" x14ac:dyDescent="0.35">
      <c r="A11" s="19" t="s">
        <v>363</v>
      </c>
      <c r="B11" s="54">
        <v>0.89026987552642822</v>
      </c>
      <c r="C11" s="24">
        <v>0.78957527875900269</v>
      </c>
      <c r="D11" s="24">
        <v>0.8674699068069458</v>
      </c>
      <c r="E11" s="24">
        <v>0.86618447303771973</v>
      </c>
      <c r="F11" s="24">
        <v>0.88868272304534912</v>
      </c>
      <c r="G11" s="24">
        <v>0.87681162357330322</v>
      </c>
      <c r="H11" s="24">
        <v>0.89265537261962891</v>
      </c>
      <c r="I11" s="24">
        <v>0.89093959331512451</v>
      </c>
      <c r="J11" s="24">
        <v>0.94117647409439087</v>
      </c>
      <c r="K11" s="24">
        <v>0.95198673009872437</v>
      </c>
      <c r="L11" s="24">
        <v>0.92345279455184937</v>
      </c>
    </row>
    <row r="12" spans="1:12" x14ac:dyDescent="0.35">
      <c r="A12" s="19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5">
      <c r="A13" s="19" t="s">
        <v>367</v>
      </c>
      <c r="B13" s="6">
        <v>2015</v>
      </c>
      <c r="C13" s="7">
        <v>203</v>
      </c>
      <c r="D13" s="7">
        <v>209</v>
      </c>
      <c r="E13" s="7">
        <v>203</v>
      </c>
      <c r="F13" s="7">
        <v>184</v>
      </c>
      <c r="G13" s="7">
        <v>169</v>
      </c>
      <c r="H13" s="7">
        <v>206</v>
      </c>
      <c r="I13" s="7">
        <v>200</v>
      </c>
      <c r="J13" s="7">
        <v>223</v>
      </c>
      <c r="K13" s="7">
        <v>204</v>
      </c>
      <c r="L13" s="7">
        <v>214</v>
      </c>
    </row>
    <row r="14" spans="1:12" x14ac:dyDescent="0.35">
      <c r="A14" s="19" t="s">
        <v>369</v>
      </c>
      <c r="B14" s="54">
        <v>0.35777699947357178</v>
      </c>
      <c r="C14" s="24">
        <v>0.39189189672470093</v>
      </c>
      <c r="D14" s="24">
        <v>0.35972461104393005</v>
      </c>
      <c r="E14" s="24">
        <v>0.36708861589431763</v>
      </c>
      <c r="F14" s="24">
        <v>0.34137290716171265</v>
      </c>
      <c r="G14" s="24">
        <v>0.30615940690040588</v>
      </c>
      <c r="H14" s="24">
        <v>0.38794726133346558</v>
      </c>
      <c r="I14" s="24">
        <v>0.33557048439979553</v>
      </c>
      <c r="J14" s="24">
        <v>0.40992647409439087</v>
      </c>
      <c r="K14" s="24">
        <v>0.33774834871292114</v>
      </c>
      <c r="L14" s="24">
        <v>0.34853419661521912</v>
      </c>
    </row>
    <row r="15" spans="1:12" x14ac:dyDescent="0.35">
      <c r="A15" s="19"/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x14ac:dyDescent="0.35">
      <c r="A16" s="19" t="s">
        <v>368</v>
      </c>
      <c r="B16" s="6">
        <v>1926</v>
      </c>
      <c r="C16" s="7">
        <v>182</v>
      </c>
      <c r="D16" s="7">
        <v>200</v>
      </c>
      <c r="E16" s="7">
        <v>187</v>
      </c>
      <c r="F16" s="7">
        <v>173</v>
      </c>
      <c r="G16" s="7">
        <v>166</v>
      </c>
      <c r="H16" s="7">
        <v>199</v>
      </c>
      <c r="I16" s="7">
        <v>193</v>
      </c>
      <c r="J16" s="7">
        <v>217</v>
      </c>
      <c r="K16" s="7">
        <v>199</v>
      </c>
      <c r="L16" s="7">
        <v>210</v>
      </c>
    </row>
    <row r="17" spans="1:12" x14ac:dyDescent="0.35">
      <c r="A17" s="19" t="s">
        <v>370</v>
      </c>
      <c r="B17" s="54">
        <v>0.38412445783615112</v>
      </c>
      <c r="C17" s="24">
        <v>0.44498777389526367</v>
      </c>
      <c r="D17" s="24">
        <v>0.3968254029750824</v>
      </c>
      <c r="E17" s="24">
        <v>0.39039665460586548</v>
      </c>
      <c r="F17" s="24">
        <v>0.36116909980773926</v>
      </c>
      <c r="G17" s="24">
        <v>0.3429751992225647</v>
      </c>
      <c r="H17" s="24">
        <v>0.41983121633529663</v>
      </c>
      <c r="I17" s="24">
        <v>0.36346516013145447</v>
      </c>
      <c r="J17" s="24">
        <v>0.423828125</v>
      </c>
      <c r="K17" s="24">
        <v>0.34608694911003113</v>
      </c>
      <c r="L17" s="24">
        <v>0.37037035822868347</v>
      </c>
    </row>
    <row r="18" spans="1:12" x14ac:dyDescent="0.35">
      <c r="A18" s="19"/>
      <c r="B18" s="8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 ht="14.5" customHeight="1" x14ac:dyDescent="0.35">
      <c r="A19" s="105" t="s">
        <v>27</v>
      </c>
      <c r="B19" s="105"/>
      <c r="C19" s="105"/>
      <c r="D19" s="105"/>
      <c r="E19" s="105"/>
      <c r="F19" s="105"/>
      <c r="G19" s="105"/>
      <c r="H19" s="19"/>
      <c r="I19" s="19"/>
      <c r="J19" s="19"/>
      <c r="K19" s="19"/>
      <c r="L19" s="19"/>
    </row>
    <row r="20" spans="1:12" x14ac:dyDescent="0.35">
      <c r="A20" s="37" t="s">
        <v>269</v>
      </c>
      <c r="H20" s="19"/>
      <c r="I20" s="19"/>
      <c r="J20" s="19"/>
      <c r="K20" s="19"/>
      <c r="L20" s="19"/>
    </row>
    <row r="29" spans="1:12" ht="24" customHeight="1" x14ac:dyDescent="0.35"/>
  </sheetData>
  <mergeCells count="1">
    <mergeCell ref="A19:G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59"/>
  <sheetViews>
    <sheetView topLeftCell="A40" workbookViewId="0">
      <selection sqref="A1:J1"/>
    </sheetView>
  </sheetViews>
  <sheetFormatPr defaultRowHeight="14.5" x14ac:dyDescent="0.35"/>
  <cols>
    <col min="1" max="1" width="30" customWidth="1"/>
    <col min="2" max="2" width="18.1796875" style="19" customWidth="1"/>
    <col min="3" max="3" width="16.1796875" customWidth="1"/>
    <col min="4" max="4" width="16.453125" customWidth="1"/>
    <col min="5" max="5" width="19.81640625" customWidth="1"/>
  </cols>
  <sheetData>
    <row r="1" spans="1:18" s="31" customFormat="1" ht="18.649999999999999" customHeight="1" x14ac:dyDescent="0.35">
      <c r="A1" s="104" t="s">
        <v>371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8" x14ac:dyDescent="0.35">
      <c r="A2" s="19"/>
      <c r="C2" s="19"/>
      <c r="D2" s="19"/>
      <c r="E2" s="19"/>
      <c r="F2" s="19"/>
      <c r="G2" s="19"/>
      <c r="H2" s="19"/>
      <c r="I2" s="19"/>
      <c r="J2" s="19"/>
    </row>
    <row r="3" spans="1:18" ht="29" x14ac:dyDescent="0.35">
      <c r="A3" s="13" t="s">
        <v>33</v>
      </c>
      <c r="B3" s="21" t="s">
        <v>2</v>
      </c>
      <c r="C3" s="21" t="s">
        <v>372</v>
      </c>
      <c r="D3" s="21" t="s">
        <v>6</v>
      </c>
      <c r="E3" s="21" t="s">
        <v>373</v>
      </c>
      <c r="F3" s="21"/>
      <c r="G3" s="19"/>
      <c r="H3" s="19"/>
      <c r="I3" s="19"/>
      <c r="J3" s="19"/>
    </row>
    <row r="4" spans="1:18" s="8" customFormat="1" x14ac:dyDescent="0.35">
      <c r="A4" s="10" t="s">
        <v>190</v>
      </c>
      <c r="B4" s="6">
        <v>8394</v>
      </c>
      <c r="C4" s="6">
        <v>476</v>
      </c>
      <c r="D4" s="6">
        <v>7564</v>
      </c>
      <c r="E4" s="6">
        <v>433</v>
      </c>
      <c r="G4" s="82"/>
    </row>
    <row r="5" spans="1:18" x14ac:dyDescent="0.35">
      <c r="A5" s="47" t="s">
        <v>36</v>
      </c>
      <c r="B5" s="7">
        <f>B13+B21</f>
        <v>56</v>
      </c>
      <c r="C5" s="7" t="s">
        <v>45</v>
      </c>
      <c r="D5" s="7">
        <f t="shared" ref="D5" si="0">D13+D21</f>
        <v>45</v>
      </c>
      <c r="E5" s="7" t="s">
        <v>45</v>
      </c>
      <c r="F5" s="19"/>
      <c r="G5" s="73"/>
      <c r="H5" s="19"/>
      <c r="I5" s="19"/>
      <c r="J5" s="19"/>
    </row>
    <row r="6" spans="1:18" x14ac:dyDescent="0.35">
      <c r="A6" s="47" t="s">
        <v>97</v>
      </c>
      <c r="B6" s="7">
        <f t="shared" ref="B6:E10" si="1">B14+B22</f>
        <v>3504</v>
      </c>
      <c r="C6" s="7">
        <f t="shared" si="1"/>
        <v>175</v>
      </c>
      <c r="D6" s="7">
        <f t="shared" si="1"/>
        <v>3080</v>
      </c>
      <c r="E6" s="7">
        <f t="shared" si="1"/>
        <v>167</v>
      </c>
      <c r="F6" s="19"/>
      <c r="G6" s="19"/>
      <c r="H6" s="19"/>
      <c r="I6" s="19"/>
      <c r="J6" s="19"/>
    </row>
    <row r="7" spans="1:18" x14ac:dyDescent="0.35">
      <c r="A7" s="47" t="s">
        <v>38</v>
      </c>
      <c r="B7" s="7">
        <f t="shared" si="1"/>
        <v>189</v>
      </c>
      <c r="C7" s="7" t="s">
        <v>45</v>
      </c>
      <c r="D7" s="7">
        <f t="shared" si="1"/>
        <v>169</v>
      </c>
      <c r="E7" s="7" t="s">
        <v>45</v>
      </c>
      <c r="F7" s="19"/>
      <c r="G7" s="19"/>
      <c r="H7" s="19"/>
      <c r="I7" s="19"/>
      <c r="J7" s="19"/>
    </row>
    <row r="8" spans="1:18" x14ac:dyDescent="0.35">
      <c r="A8" s="47" t="s">
        <v>39</v>
      </c>
      <c r="B8" s="7">
        <f t="shared" si="1"/>
        <v>740</v>
      </c>
      <c r="C8" s="7">
        <f t="shared" si="1"/>
        <v>44</v>
      </c>
      <c r="D8" s="7">
        <f t="shared" si="1"/>
        <v>678</v>
      </c>
      <c r="E8" s="7">
        <f t="shared" si="1"/>
        <v>39</v>
      </c>
      <c r="F8" s="19"/>
      <c r="G8" s="19"/>
      <c r="H8" s="19"/>
      <c r="I8" s="19"/>
      <c r="J8" s="19"/>
    </row>
    <row r="9" spans="1:18" x14ac:dyDescent="0.35">
      <c r="A9" s="47" t="s">
        <v>40</v>
      </c>
      <c r="B9" s="7">
        <f t="shared" si="1"/>
        <v>3561</v>
      </c>
      <c r="C9" s="7">
        <f t="shared" si="1"/>
        <v>206</v>
      </c>
      <c r="D9" s="7">
        <f t="shared" si="1"/>
        <v>3270</v>
      </c>
      <c r="E9" s="7">
        <f t="shared" si="1"/>
        <v>181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x14ac:dyDescent="0.35">
      <c r="A10" s="47" t="s">
        <v>41</v>
      </c>
      <c r="B10" s="7">
        <f t="shared" si="1"/>
        <v>330</v>
      </c>
      <c r="C10" s="7">
        <f t="shared" si="1"/>
        <v>34</v>
      </c>
      <c r="D10" s="7">
        <f t="shared" si="1"/>
        <v>308</v>
      </c>
      <c r="E10" s="7">
        <f t="shared" si="1"/>
        <v>31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 x14ac:dyDescent="0.35">
      <c r="A11" s="47"/>
      <c r="B11" s="7"/>
      <c r="C11" s="7"/>
      <c r="D11" s="7"/>
      <c r="E11" s="7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s="8" customFormat="1" x14ac:dyDescent="0.35">
      <c r="A12" s="10" t="s">
        <v>35</v>
      </c>
      <c r="B12" s="6">
        <v>4337</v>
      </c>
      <c r="C12" s="6">
        <v>263</v>
      </c>
      <c r="D12" s="6">
        <v>3922</v>
      </c>
      <c r="E12" s="6">
        <v>236</v>
      </c>
    </row>
    <row r="13" spans="1:18" x14ac:dyDescent="0.35">
      <c r="A13" s="47" t="s">
        <v>36</v>
      </c>
      <c r="B13" s="7">
        <v>23</v>
      </c>
      <c r="C13" s="7" t="s">
        <v>45</v>
      </c>
      <c r="D13" s="7">
        <v>18</v>
      </c>
      <c r="E13" s="7" t="s">
        <v>45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18" x14ac:dyDescent="0.35">
      <c r="A14" s="47" t="s">
        <v>97</v>
      </c>
      <c r="B14" s="7">
        <v>1870</v>
      </c>
      <c r="C14" s="7">
        <v>110</v>
      </c>
      <c r="D14" s="7">
        <v>1655</v>
      </c>
      <c r="E14" s="7">
        <v>106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x14ac:dyDescent="0.35">
      <c r="A15" s="47" t="s">
        <v>38</v>
      </c>
      <c r="B15" s="7">
        <v>93</v>
      </c>
      <c r="C15" s="7" t="s">
        <v>45</v>
      </c>
      <c r="D15" s="7">
        <v>81</v>
      </c>
      <c r="E15" s="7" t="s">
        <v>45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18" x14ac:dyDescent="0.35">
      <c r="A16" s="47" t="s">
        <v>39</v>
      </c>
      <c r="B16" s="7">
        <v>416</v>
      </c>
      <c r="C16" s="7">
        <v>31</v>
      </c>
      <c r="D16" s="7">
        <v>381</v>
      </c>
      <c r="E16" s="7">
        <v>28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1:18" x14ac:dyDescent="0.35">
      <c r="A17" s="47" t="s">
        <v>40</v>
      </c>
      <c r="B17" s="7">
        <v>1746</v>
      </c>
      <c r="C17" s="7">
        <v>96</v>
      </c>
      <c r="D17" s="7">
        <v>1609</v>
      </c>
      <c r="E17" s="7">
        <v>80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1:18" x14ac:dyDescent="0.35">
      <c r="A18" s="47" t="s">
        <v>41</v>
      </c>
      <c r="B18" s="7">
        <v>189</v>
      </c>
      <c r="C18" s="7">
        <v>22</v>
      </c>
      <c r="D18" s="7">
        <v>178</v>
      </c>
      <c r="E18" s="7">
        <v>20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1:18" x14ac:dyDescent="0.35">
      <c r="A19" s="11"/>
      <c r="B19" s="7"/>
      <c r="C19" s="7"/>
      <c r="D19" s="7"/>
      <c r="E19" s="7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1:18" s="8" customFormat="1" x14ac:dyDescent="0.35">
      <c r="A20" s="10" t="s">
        <v>42</v>
      </c>
      <c r="B20" s="6">
        <v>4043</v>
      </c>
      <c r="C20" s="6">
        <v>210</v>
      </c>
      <c r="D20" s="6">
        <v>3628</v>
      </c>
      <c r="E20" s="6">
        <v>194</v>
      </c>
    </row>
    <row r="21" spans="1:18" x14ac:dyDescent="0.35">
      <c r="A21" s="11" t="s">
        <v>36</v>
      </c>
      <c r="B21" s="7">
        <v>33</v>
      </c>
      <c r="C21" s="7" t="s">
        <v>45</v>
      </c>
      <c r="D21" s="7">
        <v>27</v>
      </c>
      <c r="E21" s="7" t="s">
        <v>45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1:18" x14ac:dyDescent="0.35">
      <c r="A22" s="11" t="s">
        <v>97</v>
      </c>
      <c r="B22" s="7">
        <v>1634</v>
      </c>
      <c r="C22" s="7">
        <v>65</v>
      </c>
      <c r="D22" s="7">
        <v>1425</v>
      </c>
      <c r="E22" s="7">
        <v>61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18" x14ac:dyDescent="0.35">
      <c r="A23" s="11" t="s">
        <v>38</v>
      </c>
      <c r="B23" s="7">
        <v>96</v>
      </c>
      <c r="C23" s="7" t="s">
        <v>45</v>
      </c>
      <c r="D23" s="7">
        <v>88</v>
      </c>
      <c r="E23" s="7" t="s">
        <v>45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18" x14ac:dyDescent="0.35">
      <c r="A24" s="11" t="s">
        <v>39</v>
      </c>
      <c r="B24" s="7">
        <v>324</v>
      </c>
      <c r="C24" s="7">
        <v>13</v>
      </c>
      <c r="D24" s="7">
        <v>297</v>
      </c>
      <c r="E24" s="7">
        <v>11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8" x14ac:dyDescent="0.35">
      <c r="A25" s="11" t="s">
        <v>40</v>
      </c>
      <c r="B25" s="7">
        <v>1815</v>
      </c>
      <c r="C25" s="7">
        <v>110</v>
      </c>
      <c r="D25" s="7">
        <v>1661</v>
      </c>
      <c r="E25" s="7">
        <v>101</v>
      </c>
      <c r="F25" s="19"/>
      <c r="G25" s="19"/>
      <c r="H25" s="19"/>
      <c r="I25" s="19"/>
      <c r="J25" s="19"/>
      <c r="K25" s="19"/>
      <c r="L25" s="19"/>
      <c r="M25" s="19"/>
    </row>
    <row r="26" spans="1:18" x14ac:dyDescent="0.35">
      <c r="A26" s="47" t="s">
        <v>41</v>
      </c>
      <c r="B26" s="7">
        <v>141</v>
      </c>
      <c r="C26" s="7">
        <v>12</v>
      </c>
      <c r="D26" s="7">
        <v>130</v>
      </c>
      <c r="E26" s="7">
        <v>11</v>
      </c>
      <c r="F26" s="19"/>
      <c r="G26" s="19"/>
      <c r="H26" s="19"/>
      <c r="I26" s="19"/>
      <c r="J26" s="19"/>
      <c r="K26" s="19"/>
      <c r="L26" s="19"/>
      <c r="M26" s="19"/>
    </row>
    <row r="27" spans="1:18" x14ac:dyDescent="0.35">
      <c r="A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  <row r="28" spans="1:18" x14ac:dyDescent="0.35">
      <c r="A28" s="19"/>
      <c r="C28" s="19"/>
      <c r="D28" s="19"/>
      <c r="E28" s="19"/>
      <c r="F28" s="19"/>
      <c r="G28" s="19"/>
      <c r="H28" s="10"/>
      <c r="I28" s="10"/>
      <c r="J28" s="10"/>
      <c r="K28" s="10"/>
      <c r="L28" s="10"/>
      <c r="M28" s="19"/>
    </row>
    <row r="29" spans="1:18" ht="29" x14ac:dyDescent="0.35">
      <c r="A29" s="13" t="s">
        <v>33</v>
      </c>
      <c r="B29" s="21" t="s">
        <v>2</v>
      </c>
      <c r="C29" s="21" t="s">
        <v>374</v>
      </c>
      <c r="D29" s="21" t="s">
        <v>375</v>
      </c>
      <c r="E29" s="21" t="s">
        <v>376</v>
      </c>
      <c r="F29" s="19"/>
      <c r="G29" s="19"/>
      <c r="H29" s="11"/>
      <c r="I29" s="11"/>
      <c r="J29" s="11"/>
      <c r="K29" s="11"/>
      <c r="L29" s="11"/>
      <c r="M29" s="19"/>
    </row>
    <row r="30" spans="1:18" s="8" customFormat="1" x14ac:dyDescent="0.35">
      <c r="A30" s="10" t="s">
        <v>190</v>
      </c>
      <c r="B30" s="6">
        <v>8394</v>
      </c>
      <c r="C30" s="29">
        <v>5.6707172393798828</v>
      </c>
      <c r="D30" s="14">
        <v>90.111984252929688</v>
      </c>
      <c r="E30" s="14">
        <v>5.7244844436645508</v>
      </c>
      <c r="H30" s="9"/>
      <c r="I30" s="9"/>
      <c r="J30" s="9"/>
      <c r="K30" s="9"/>
      <c r="L30" s="9"/>
    </row>
    <row r="31" spans="1:18" x14ac:dyDescent="0.35">
      <c r="A31" s="47" t="s">
        <v>36</v>
      </c>
      <c r="B31" s="7">
        <f>B39+B47</f>
        <v>56</v>
      </c>
      <c r="C31" s="26" t="s">
        <v>45</v>
      </c>
      <c r="D31" s="26">
        <f>D5/B5</f>
        <v>0.8035714285714286</v>
      </c>
      <c r="E31" s="7" t="s">
        <v>45</v>
      </c>
      <c r="F31" s="19"/>
      <c r="G31" s="19"/>
      <c r="H31" s="9"/>
      <c r="I31" s="9"/>
      <c r="J31" s="9"/>
      <c r="K31" s="9"/>
      <c r="L31" s="9"/>
      <c r="M31" s="19"/>
    </row>
    <row r="32" spans="1:18" x14ac:dyDescent="0.35">
      <c r="A32" s="47" t="s">
        <v>97</v>
      </c>
      <c r="B32" s="7">
        <f t="shared" ref="B32" si="2">B40+B48</f>
        <v>3504</v>
      </c>
      <c r="C32" s="26">
        <f>C6/B6</f>
        <v>4.9942922374429224E-2</v>
      </c>
      <c r="D32" s="26">
        <f>D6/B6</f>
        <v>0.87899543378995437</v>
      </c>
      <c r="E32" s="26">
        <f>E6/D6</f>
        <v>5.4220779220779218E-2</v>
      </c>
      <c r="F32" s="19"/>
      <c r="G32" s="19"/>
      <c r="H32" s="9"/>
      <c r="I32" s="9"/>
      <c r="J32" s="9"/>
      <c r="K32" s="9"/>
      <c r="L32" s="9"/>
      <c r="M32" s="19"/>
    </row>
    <row r="33" spans="1:13" x14ac:dyDescent="0.35">
      <c r="A33" s="47" t="s">
        <v>38</v>
      </c>
      <c r="B33" s="7">
        <f t="shared" ref="B33" si="3">B41+B49</f>
        <v>189</v>
      </c>
      <c r="C33" s="26" t="s">
        <v>45</v>
      </c>
      <c r="D33" s="26">
        <f t="shared" ref="D33:D36" si="4">D7/B7</f>
        <v>0.89417989417989419</v>
      </c>
      <c r="E33" s="26" t="s">
        <v>45</v>
      </c>
      <c r="F33" s="19"/>
      <c r="G33" s="19"/>
      <c r="H33" s="9"/>
      <c r="I33" s="9"/>
      <c r="J33" s="9"/>
      <c r="K33" s="9"/>
      <c r="L33" s="9"/>
      <c r="M33" s="19"/>
    </row>
    <row r="34" spans="1:13" x14ac:dyDescent="0.35">
      <c r="A34" s="47" t="s">
        <v>39</v>
      </c>
      <c r="B34" s="7">
        <f t="shared" ref="B34" si="5">B42+B50</f>
        <v>740</v>
      </c>
      <c r="C34" s="26">
        <f t="shared" ref="C34:C36" si="6">C8/B8</f>
        <v>5.9459459459459463E-2</v>
      </c>
      <c r="D34" s="26">
        <f t="shared" si="4"/>
        <v>0.91621621621621618</v>
      </c>
      <c r="E34" s="26">
        <f t="shared" ref="E34:E36" si="7">E8/D8</f>
        <v>5.7522123893805309E-2</v>
      </c>
      <c r="F34" s="19"/>
      <c r="G34" s="19"/>
      <c r="H34" s="9"/>
      <c r="I34" s="9"/>
      <c r="J34" s="9"/>
      <c r="K34" s="9"/>
      <c r="L34" s="9"/>
      <c r="M34" s="19"/>
    </row>
    <row r="35" spans="1:13" x14ac:dyDescent="0.35">
      <c r="A35" s="47" t="s">
        <v>40</v>
      </c>
      <c r="B35" s="7">
        <f t="shared" ref="B35" si="8">B43+B51</f>
        <v>3561</v>
      </c>
      <c r="C35" s="26">
        <f t="shared" si="6"/>
        <v>5.7848918843021624E-2</v>
      </c>
      <c r="D35" s="26">
        <f t="shared" si="4"/>
        <v>0.91828138163437234</v>
      </c>
      <c r="E35" s="26">
        <f t="shared" si="7"/>
        <v>5.5351681957186545E-2</v>
      </c>
      <c r="F35" s="19"/>
      <c r="G35" s="19"/>
      <c r="H35" s="9"/>
      <c r="I35" s="9"/>
      <c r="J35" s="9"/>
      <c r="K35" s="9"/>
      <c r="L35" s="9"/>
      <c r="M35" s="19"/>
    </row>
    <row r="36" spans="1:13" x14ac:dyDescent="0.35">
      <c r="A36" s="47" t="s">
        <v>41</v>
      </c>
      <c r="B36" s="7">
        <f t="shared" ref="B36" si="9">B44+B52</f>
        <v>330</v>
      </c>
      <c r="C36" s="26">
        <f t="shared" si="6"/>
        <v>0.10303030303030303</v>
      </c>
      <c r="D36" s="26">
        <f t="shared" si="4"/>
        <v>0.93333333333333335</v>
      </c>
      <c r="E36" s="26">
        <f t="shared" si="7"/>
        <v>0.10064935064935066</v>
      </c>
    </row>
    <row r="37" spans="1:13" x14ac:dyDescent="0.35">
      <c r="A37" s="11"/>
      <c r="B37" s="7"/>
      <c r="C37" s="7"/>
      <c r="D37" s="7"/>
      <c r="E37" s="7"/>
      <c r="F37" s="19"/>
      <c r="G37" s="19"/>
      <c r="H37" s="11"/>
      <c r="I37" s="11"/>
      <c r="J37" s="11"/>
      <c r="K37" s="11"/>
      <c r="L37" s="11"/>
    </row>
    <row r="38" spans="1:13" s="8" customFormat="1" x14ac:dyDescent="0.35">
      <c r="A38" s="10" t="s">
        <v>35</v>
      </c>
      <c r="B38" s="6">
        <v>4337</v>
      </c>
      <c r="C38" s="14">
        <v>6.0640997886657715</v>
      </c>
      <c r="D38" s="14">
        <v>90.431175231933594</v>
      </c>
      <c r="E38" s="14">
        <v>6.0173382759094238</v>
      </c>
      <c r="H38" s="6"/>
      <c r="I38" s="6"/>
      <c r="J38" s="6"/>
      <c r="K38" s="6"/>
      <c r="L38" s="6"/>
    </row>
    <row r="39" spans="1:13" x14ac:dyDescent="0.35">
      <c r="A39" s="47" t="s">
        <v>36</v>
      </c>
      <c r="B39" s="7">
        <v>23</v>
      </c>
      <c r="C39" s="16" t="s">
        <v>45</v>
      </c>
      <c r="D39" s="16">
        <v>78.260871887207031</v>
      </c>
      <c r="E39" s="16" t="s">
        <v>45</v>
      </c>
      <c r="F39" s="19"/>
      <c r="G39" s="19"/>
      <c r="K39" s="19"/>
      <c r="L39" s="19"/>
      <c r="M39" s="19"/>
    </row>
    <row r="40" spans="1:13" x14ac:dyDescent="0.35">
      <c r="A40" s="47" t="s">
        <v>97</v>
      </c>
      <c r="B40" s="7">
        <v>1870</v>
      </c>
      <c r="C40" s="16">
        <v>5.8823528289794922</v>
      </c>
      <c r="D40" s="16">
        <v>88.502670288085938</v>
      </c>
      <c r="E40" s="16">
        <v>6.4048337936401367</v>
      </c>
      <c r="F40" s="19"/>
      <c r="G40" s="19"/>
      <c r="K40" s="19"/>
      <c r="L40" s="19"/>
      <c r="M40" s="19"/>
    </row>
    <row r="41" spans="1:13" x14ac:dyDescent="0.35">
      <c r="A41" s="47" t="s">
        <v>38</v>
      </c>
      <c r="B41" s="7">
        <v>93</v>
      </c>
      <c r="C41" s="16" t="s">
        <v>45</v>
      </c>
      <c r="D41" s="16">
        <v>87.096771240234375</v>
      </c>
      <c r="E41" s="16" t="s">
        <v>45</v>
      </c>
      <c r="F41" s="19"/>
      <c r="G41" s="19"/>
      <c r="K41" s="19"/>
      <c r="L41" s="19"/>
      <c r="M41" s="19"/>
    </row>
    <row r="42" spans="1:13" x14ac:dyDescent="0.35">
      <c r="A42" s="47" t="s">
        <v>39</v>
      </c>
      <c r="B42" s="7">
        <v>416</v>
      </c>
      <c r="C42" s="16">
        <v>7.4519228935241699</v>
      </c>
      <c r="D42" s="16">
        <v>91.586540222167969</v>
      </c>
      <c r="E42" s="16">
        <v>7.3490815162658691</v>
      </c>
      <c r="F42" s="19"/>
      <c r="G42" s="19"/>
      <c r="K42" s="19"/>
      <c r="L42" s="19"/>
      <c r="M42" s="19"/>
    </row>
    <row r="43" spans="1:13" x14ac:dyDescent="0.35">
      <c r="A43" s="47" t="s">
        <v>40</v>
      </c>
      <c r="B43" s="7">
        <v>1746</v>
      </c>
      <c r="C43" s="16">
        <v>5.4982819557189941</v>
      </c>
      <c r="D43" s="16">
        <v>92.153495788574219</v>
      </c>
      <c r="E43" s="16">
        <v>4.9720325469970703</v>
      </c>
      <c r="F43" s="19"/>
      <c r="G43" s="19"/>
      <c r="K43" s="19"/>
      <c r="L43" s="19"/>
      <c r="M43" s="19"/>
    </row>
    <row r="44" spans="1:13" x14ac:dyDescent="0.35">
      <c r="A44" s="47" t="s">
        <v>41</v>
      </c>
      <c r="B44" s="7">
        <v>189</v>
      </c>
      <c r="C44" s="16">
        <v>11.640212059020996</v>
      </c>
      <c r="D44" s="16">
        <v>94.179893493652344</v>
      </c>
      <c r="E44" s="16">
        <v>11.235955238342285</v>
      </c>
      <c r="F44" s="19"/>
      <c r="G44" s="19"/>
      <c r="K44" s="19"/>
      <c r="L44" s="19"/>
      <c r="M44" s="19"/>
    </row>
    <row r="45" spans="1:13" x14ac:dyDescent="0.35">
      <c r="A45" s="11"/>
      <c r="B45" s="7"/>
      <c r="C45" s="16"/>
      <c r="D45" s="16"/>
      <c r="E45" s="16"/>
      <c r="F45" s="19"/>
      <c r="G45" s="19"/>
      <c r="K45" s="19"/>
      <c r="L45" s="19"/>
      <c r="M45" s="19"/>
    </row>
    <row r="46" spans="1:13" s="8" customFormat="1" x14ac:dyDescent="0.35">
      <c r="A46" s="10" t="s">
        <v>42</v>
      </c>
      <c r="B46" s="6">
        <v>4043</v>
      </c>
      <c r="C46" s="14">
        <v>5.1941628456115723</v>
      </c>
      <c r="D46" s="14">
        <v>89.735343933105469</v>
      </c>
      <c r="E46" s="14">
        <v>5.3472986221313477</v>
      </c>
    </row>
    <row r="47" spans="1:13" x14ac:dyDescent="0.35">
      <c r="A47" s="11" t="s">
        <v>36</v>
      </c>
      <c r="B47" s="7">
        <v>33</v>
      </c>
      <c r="C47" s="16" t="s">
        <v>45</v>
      </c>
      <c r="D47" s="16">
        <v>81.818183898925781</v>
      </c>
      <c r="E47" s="16" t="s">
        <v>45</v>
      </c>
      <c r="F47" s="19"/>
      <c r="G47" s="19"/>
      <c r="K47" s="19"/>
      <c r="L47" s="19"/>
      <c r="M47" s="19"/>
    </row>
    <row r="48" spans="1:13" x14ac:dyDescent="0.35">
      <c r="A48" s="11" t="s">
        <v>97</v>
      </c>
      <c r="B48" s="7">
        <v>1634</v>
      </c>
      <c r="C48" s="16">
        <v>3.9779682159423828</v>
      </c>
      <c r="D48" s="16">
        <v>87.209304809570313</v>
      </c>
      <c r="E48" s="16">
        <v>4.2807016372680664</v>
      </c>
      <c r="F48" s="19"/>
      <c r="G48" s="19"/>
      <c r="K48" s="19"/>
      <c r="L48" s="19"/>
      <c r="M48" s="19"/>
    </row>
    <row r="49" spans="1:18" x14ac:dyDescent="0.35">
      <c r="A49" s="11" t="s">
        <v>38</v>
      </c>
      <c r="B49" s="7">
        <v>96</v>
      </c>
      <c r="C49" s="16" t="s">
        <v>45</v>
      </c>
      <c r="D49" s="16">
        <v>91.666664123535156</v>
      </c>
      <c r="E49" s="16" t="s">
        <v>45</v>
      </c>
      <c r="F49" s="19"/>
      <c r="G49" s="19"/>
      <c r="K49" s="19"/>
      <c r="L49" s="19"/>
      <c r="M49" s="19"/>
    </row>
    <row r="50" spans="1:18" x14ac:dyDescent="0.35">
      <c r="A50" s="11" t="s">
        <v>39</v>
      </c>
      <c r="B50" s="7">
        <v>324</v>
      </c>
      <c r="C50" s="16">
        <v>4.0123457908630371</v>
      </c>
      <c r="D50" s="16">
        <v>91.666664123535156</v>
      </c>
      <c r="E50" s="16">
        <v>3.7037036418914795</v>
      </c>
      <c r="F50" s="19"/>
      <c r="G50" s="19"/>
      <c r="K50" s="19"/>
      <c r="L50" s="19"/>
      <c r="M50" s="19"/>
    </row>
    <row r="51" spans="1:18" x14ac:dyDescent="0.35">
      <c r="A51" s="11" t="s">
        <v>40</v>
      </c>
      <c r="B51" s="7">
        <v>1815</v>
      </c>
      <c r="C51" s="16">
        <v>6.0606060028076172</v>
      </c>
      <c r="D51" s="16">
        <v>91.515151977539063</v>
      </c>
      <c r="E51" s="16">
        <v>6.0806741714477539</v>
      </c>
      <c r="F51" s="19"/>
      <c r="G51" s="19"/>
      <c r="K51" s="19"/>
      <c r="L51" s="19"/>
      <c r="M51" s="19"/>
    </row>
    <row r="52" spans="1:18" x14ac:dyDescent="0.35">
      <c r="A52" s="47" t="s">
        <v>41</v>
      </c>
      <c r="B52" s="7">
        <v>141</v>
      </c>
      <c r="C52" s="16">
        <v>8.5106382369995117</v>
      </c>
      <c r="D52" s="16">
        <v>92.198577880859375</v>
      </c>
      <c r="E52" s="16">
        <v>8.4615383148193359</v>
      </c>
      <c r="F52" s="19"/>
      <c r="G52" s="19"/>
      <c r="K52" s="19"/>
      <c r="L52" s="19"/>
      <c r="M52" s="19"/>
    </row>
    <row r="53" spans="1:18" x14ac:dyDescent="0.35">
      <c r="A53" s="47"/>
      <c r="B53" s="7"/>
      <c r="C53" s="24"/>
      <c r="D53" s="24"/>
      <c r="E53" s="24"/>
      <c r="F53" s="19"/>
      <c r="G53" s="19"/>
    </row>
    <row r="54" spans="1:18" x14ac:dyDescent="0.35">
      <c r="A54" s="19"/>
      <c r="C54" s="19"/>
      <c r="D54" s="19"/>
      <c r="E54" s="19"/>
      <c r="F54" s="19"/>
      <c r="G54" s="19"/>
      <c r="K54" s="19"/>
      <c r="L54" s="19"/>
      <c r="M54" s="19"/>
      <c r="P54" s="19"/>
      <c r="Q54" s="19"/>
      <c r="R54" s="19"/>
    </row>
    <row r="55" spans="1:18" x14ac:dyDescent="0.35">
      <c r="A55" s="102" t="s">
        <v>27</v>
      </c>
      <c r="B55" s="102"/>
      <c r="C55" s="102"/>
      <c r="D55" s="102"/>
      <c r="E55" s="102"/>
      <c r="F55" s="102"/>
      <c r="G55" s="10"/>
      <c r="K55" s="19"/>
      <c r="L55" s="19"/>
      <c r="M55" s="19"/>
      <c r="N55" s="19"/>
      <c r="O55" s="19"/>
      <c r="P55" s="19"/>
      <c r="Q55" s="19"/>
      <c r="R55" s="19"/>
    </row>
    <row r="56" spans="1:18" x14ac:dyDescent="0.35">
      <c r="A56" s="102" t="s">
        <v>48</v>
      </c>
      <c r="B56" s="102"/>
      <c r="C56" s="102"/>
      <c r="D56" s="102"/>
      <c r="E56" s="102"/>
      <c r="F56" s="102"/>
      <c r="G56" s="11"/>
      <c r="K56" s="19"/>
      <c r="L56" s="19"/>
      <c r="M56" s="19"/>
      <c r="N56" s="19"/>
      <c r="O56" s="19"/>
      <c r="P56" s="19"/>
      <c r="Q56" s="19"/>
      <c r="R56" s="19"/>
    </row>
    <row r="57" spans="1:18" x14ac:dyDescent="0.35">
      <c r="A57" s="9" t="s">
        <v>49</v>
      </c>
      <c r="B57" s="47"/>
      <c r="C57" s="9"/>
      <c r="D57" s="9"/>
      <c r="E57" s="9"/>
      <c r="F57" s="9"/>
      <c r="G57" s="9"/>
      <c r="K57" s="19"/>
      <c r="L57" s="19"/>
      <c r="M57" s="19"/>
      <c r="N57" s="19"/>
      <c r="O57" s="19"/>
      <c r="P57" s="19"/>
      <c r="Q57" s="19"/>
      <c r="R57" s="19"/>
    </row>
    <row r="58" spans="1:18" x14ac:dyDescent="0.35">
      <c r="A58" s="8" t="s">
        <v>120</v>
      </c>
      <c r="B58" s="35"/>
      <c r="C58" s="10"/>
      <c r="D58" s="11"/>
      <c r="E58" s="11"/>
      <c r="F58" s="11"/>
      <c r="G58" s="11"/>
      <c r="K58" s="19"/>
      <c r="L58" s="19"/>
      <c r="M58" s="19"/>
      <c r="N58" s="19"/>
      <c r="O58" s="19"/>
    </row>
    <row r="59" spans="1:18" x14ac:dyDescent="0.35">
      <c r="A59" s="37" t="s">
        <v>31</v>
      </c>
      <c r="B59" s="35"/>
      <c r="C59" s="10"/>
      <c r="D59" s="11"/>
      <c r="E59" s="11"/>
      <c r="F59" s="11"/>
      <c r="G59" s="3"/>
    </row>
  </sheetData>
  <mergeCells count="3">
    <mergeCell ref="A1:J1"/>
    <mergeCell ref="A55:F55"/>
    <mergeCell ref="A56:F5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P80"/>
  <sheetViews>
    <sheetView topLeftCell="A44" workbookViewId="0">
      <selection sqref="A1:I1"/>
    </sheetView>
  </sheetViews>
  <sheetFormatPr defaultRowHeight="14.5" x14ac:dyDescent="0.35"/>
  <cols>
    <col min="1" max="1" width="28.54296875" customWidth="1"/>
    <col min="2" max="2" width="16.81640625" customWidth="1"/>
    <col min="3" max="3" width="14.54296875" customWidth="1"/>
    <col min="4" max="4" width="14.1796875" customWidth="1"/>
    <col min="5" max="5" width="14.453125" customWidth="1"/>
    <col min="9" max="9" width="20.54296875" customWidth="1"/>
  </cols>
  <sheetData>
    <row r="1" spans="1:9" ht="18.5" x14ac:dyDescent="0.35">
      <c r="A1" s="100" t="s">
        <v>377</v>
      </c>
      <c r="B1" s="100"/>
      <c r="C1" s="100"/>
      <c r="D1" s="100"/>
      <c r="E1" s="100"/>
      <c r="F1" s="100"/>
      <c r="G1" s="100"/>
      <c r="H1" s="100"/>
      <c r="I1" s="100"/>
    </row>
    <row r="2" spans="1:9" x14ac:dyDescent="0.35">
      <c r="A2" s="19"/>
      <c r="B2" s="19"/>
      <c r="C2" s="19"/>
      <c r="D2" s="19"/>
      <c r="E2" s="19"/>
      <c r="F2" s="19"/>
      <c r="G2" s="19"/>
      <c r="H2" s="19"/>
      <c r="I2" s="19"/>
    </row>
    <row r="3" spans="1:9" ht="43.5" x14ac:dyDescent="0.35">
      <c r="A3" s="13" t="s">
        <v>33</v>
      </c>
      <c r="B3" s="21" t="s">
        <v>2</v>
      </c>
      <c r="C3" s="21" t="s">
        <v>378</v>
      </c>
      <c r="D3" s="21" t="s">
        <v>6</v>
      </c>
      <c r="E3" s="21" t="s">
        <v>379</v>
      </c>
      <c r="F3" s="21"/>
      <c r="G3" s="19"/>
      <c r="H3" s="21"/>
      <c r="I3" s="21"/>
    </row>
    <row r="4" spans="1:9" x14ac:dyDescent="0.35">
      <c r="A4" s="10" t="s">
        <v>190</v>
      </c>
      <c r="B4" s="6">
        <v>5632</v>
      </c>
      <c r="C4" s="6">
        <v>565</v>
      </c>
      <c r="D4" s="6">
        <v>5014</v>
      </c>
      <c r="E4" s="6">
        <v>525</v>
      </c>
      <c r="F4" s="19"/>
      <c r="G4" s="19"/>
      <c r="H4" s="19"/>
      <c r="I4" s="19"/>
    </row>
    <row r="5" spans="1:9" x14ac:dyDescent="0.35">
      <c r="A5" s="47" t="s">
        <v>36</v>
      </c>
      <c r="B5" s="7">
        <f>B13+B21</f>
        <v>42</v>
      </c>
      <c r="C5" s="7" t="s">
        <v>45</v>
      </c>
      <c r="D5" s="7">
        <f t="shared" ref="D5" si="0">D13+D21</f>
        <v>33</v>
      </c>
      <c r="E5" s="7" t="s">
        <v>45</v>
      </c>
      <c r="F5" s="19"/>
      <c r="G5" s="19"/>
      <c r="H5" s="19"/>
      <c r="I5" s="19"/>
    </row>
    <row r="6" spans="1:9" x14ac:dyDescent="0.35">
      <c r="A6" s="47" t="s">
        <v>97</v>
      </c>
      <c r="B6" s="7">
        <f t="shared" ref="B6:E9" si="1">B14+B22</f>
        <v>2415</v>
      </c>
      <c r="C6" s="7">
        <f t="shared" si="1"/>
        <v>219</v>
      </c>
      <c r="D6" s="7">
        <f t="shared" si="1"/>
        <v>2091</v>
      </c>
      <c r="E6" s="7">
        <f t="shared" si="1"/>
        <v>210</v>
      </c>
      <c r="F6" s="19"/>
      <c r="G6" s="19"/>
      <c r="H6" s="19"/>
      <c r="I6" s="19"/>
    </row>
    <row r="7" spans="1:9" x14ac:dyDescent="0.35">
      <c r="A7" s="47" t="s">
        <v>38</v>
      </c>
      <c r="B7" s="7">
        <f t="shared" si="1"/>
        <v>123</v>
      </c>
      <c r="C7" s="7" t="s">
        <v>45</v>
      </c>
      <c r="D7" s="7">
        <f t="shared" si="1"/>
        <v>108</v>
      </c>
      <c r="E7" s="7" t="s">
        <v>45</v>
      </c>
      <c r="F7" s="19"/>
      <c r="G7" s="19"/>
      <c r="H7" s="19"/>
      <c r="I7" s="19"/>
    </row>
    <row r="8" spans="1:9" x14ac:dyDescent="0.35">
      <c r="A8" s="47" t="s">
        <v>39</v>
      </c>
      <c r="B8" s="7">
        <f t="shared" si="1"/>
        <v>463</v>
      </c>
      <c r="C8" s="7">
        <f t="shared" si="1"/>
        <v>56</v>
      </c>
      <c r="D8" s="7">
        <f t="shared" si="1"/>
        <v>419</v>
      </c>
      <c r="E8" s="7">
        <f t="shared" si="1"/>
        <v>53</v>
      </c>
      <c r="F8" s="19"/>
      <c r="G8" s="19"/>
      <c r="H8" s="19"/>
      <c r="I8" s="19"/>
    </row>
    <row r="9" spans="1:9" x14ac:dyDescent="0.35">
      <c r="A9" s="47" t="s">
        <v>40</v>
      </c>
      <c r="B9" s="7">
        <f t="shared" si="1"/>
        <v>2448</v>
      </c>
      <c r="C9" s="7">
        <f t="shared" si="1"/>
        <v>250</v>
      </c>
      <c r="D9" s="7">
        <f t="shared" si="1"/>
        <v>2230</v>
      </c>
      <c r="E9" s="7">
        <f t="shared" si="1"/>
        <v>225</v>
      </c>
      <c r="F9" s="19"/>
      <c r="G9" s="19"/>
      <c r="H9" s="19"/>
      <c r="I9" s="19"/>
    </row>
    <row r="10" spans="1:9" x14ac:dyDescent="0.35">
      <c r="A10" s="47" t="s">
        <v>41</v>
      </c>
      <c r="B10" s="7">
        <f>B18+B26</f>
        <v>137</v>
      </c>
      <c r="C10" s="7" t="s">
        <v>45</v>
      </c>
      <c r="D10" s="7">
        <f t="shared" ref="D10" si="2">D18+D26</f>
        <v>129</v>
      </c>
      <c r="E10" s="7" t="s">
        <v>45</v>
      </c>
      <c r="F10" s="19"/>
      <c r="G10" s="19"/>
      <c r="H10" s="19"/>
      <c r="I10" s="19"/>
    </row>
    <row r="11" spans="1:9" x14ac:dyDescent="0.35">
      <c r="A11" s="11"/>
      <c r="B11" s="6"/>
      <c r="C11" s="7"/>
      <c r="D11" s="7"/>
      <c r="E11" s="7"/>
      <c r="F11" s="19"/>
      <c r="G11" s="19"/>
      <c r="H11" s="19"/>
      <c r="I11" s="19"/>
    </row>
    <row r="12" spans="1:9" x14ac:dyDescent="0.35">
      <c r="A12" s="10" t="s">
        <v>35</v>
      </c>
      <c r="B12" s="6">
        <v>2916</v>
      </c>
      <c r="C12" s="6">
        <v>311</v>
      </c>
      <c r="D12" s="6">
        <v>2605</v>
      </c>
      <c r="E12" s="6">
        <v>283</v>
      </c>
      <c r="F12" s="8"/>
      <c r="G12" s="8"/>
    </row>
    <row r="13" spans="1:9" x14ac:dyDescent="0.35">
      <c r="A13" s="47" t="s">
        <v>36</v>
      </c>
      <c r="B13" s="7">
        <v>20</v>
      </c>
      <c r="C13" s="7" t="s">
        <v>45</v>
      </c>
      <c r="D13" s="7">
        <v>16</v>
      </c>
      <c r="E13" s="7" t="s">
        <v>45</v>
      </c>
      <c r="F13" s="19"/>
      <c r="G13" s="19"/>
    </row>
    <row r="14" spans="1:9" x14ac:dyDescent="0.35">
      <c r="A14" s="47" t="s">
        <v>97</v>
      </c>
      <c r="B14" s="7">
        <v>1277</v>
      </c>
      <c r="C14" s="7">
        <v>141</v>
      </c>
      <c r="D14" s="7">
        <v>1112</v>
      </c>
      <c r="E14" s="7">
        <v>134</v>
      </c>
      <c r="F14" s="19"/>
      <c r="G14" s="19"/>
    </row>
    <row r="15" spans="1:9" x14ac:dyDescent="0.35">
      <c r="A15" s="47" t="s">
        <v>38</v>
      </c>
      <c r="B15" s="7">
        <v>61</v>
      </c>
      <c r="C15" s="7" t="s">
        <v>45</v>
      </c>
      <c r="D15" s="7">
        <v>52</v>
      </c>
      <c r="E15" s="7" t="s">
        <v>45</v>
      </c>
      <c r="F15" s="19"/>
      <c r="G15" s="19"/>
    </row>
    <row r="16" spans="1:9" x14ac:dyDescent="0.35">
      <c r="A16" s="47" t="s">
        <v>39</v>
      </c>
      <c r="B16" s="7">
        <v>255</v>
      </c>
      <c r="C16" s="7">
        <v>39</v>
      </c>
      <c r="D16" s="7">
        <v>232</v>
      </c>
      <c r="E16" s="7">
        <v>37</v>
      </c>
      <c r="F16" s="19"/>
      <c r="G16" s="19"/>
    </row>
    <row r="17" spans="1:10" x14ac:dyDescent="0.35">
      <c r="A17" s="47" t="s">
        <v>40</v>
      </c>
      <c r="B17" s="7">
        <v>1223</v>
      </c>
      <c r="C17" s="7">
        <v>113</v>
      </c>
      <c r="D17" s="7">
        <v>1117</v>
      </c>
      <c r="E17" s="7">
        <v>97</v>
      </c>
      <c r="F17" s="19"/>
      <c r="G17" s="19"/>
    </row>
    <row r="18" spans="1:10" x14ac:dyDescent="0.35">
      <c r="A18" s="47" t="s">
        <v>41</v>
      </c>
      <c r="B18" s="7">
        <v>80</v>
      </c>
      <c r="C18" s="7">
        <v>13</v>
      </c>
      <c r="D18" s="7">
        <v>76</v>
      </c>
      <c r="E18" s="7">
        <v>11</v>
      </c>
      <c r="F18" s="19"/>
      <c r="G18" s="19"/>
    </row>
    <row r="19" spans="1:10" x14ac:dyDescent="0.35">
      <c r="A19" s="11"/>
      <c r="B19" s="6"/>
      <c r="C19" s="7"/>
      <c r="D19" s="7"/>
      <c r="E19" s="7"/>
      <c r="F19" s="19"/>
      <c r="G19" s="19"/>
    </row>
    <row r="20" spans="1:10" x14ac:dyDescent="0.35">
      <c r="A20" s="10" t="s">
        <v>42</v>
      </c>
      <c r="B20" s="6">
        <v>2712</v>
      </c>
      <c r="C20" s="6">
        <v>252</v>
      </c>
      <c r="D20" s="6">
        <v>2405</v>
      </c>
      <c r="E20" s="6">
        <v>240</v>
      </c>
      <c r="F20" s="8"/>
      <c r="G20" s="8"/>
    </row>
    <row r="21" spans="1:10" x14ac:dyDescent="0.35">
      <c r="A21" s="11" t="s">
        <v>36</v>
      </c>
      <c r="B21" s="7">
        <v>22</v>
      </c>
      <c r="C21" s="7" t="s">
        <v>45</v>
      </c>
      <c r="D21" s="7">
        <v>17</v>
      </c>
      <c r="E21" s="7" t="s">
        <v>45</v>
      </c>
      <c r="F21" s="19"/>
      <c r="G21" s="19"/>
    </row>
    <row r="22" spans="1:10" x14ac:dyDescent="0.35">
      <c r="A22" s="11" t="s">
        <v>97</v>
      </c>
      <c r="B22" s="7">
        <v>1138</v>
      </c>
      <c r="C22" s="7">
        <v>78</v>
      </c>
      <c r="D22" s="7">
        <v>979</v>
      </c>
      <c r="E22" s="7">
        <v>76</v>
      </c>
      <c r="F22" s="19"/>
      <c r="G22" s="19"/>
    </row>
    <row r="23" spans="1:10" x14ac:dyDescent="0.35">
      <c r="A23" s="11" t="s">
        <v>38</v>
      </c>
      <c r="B23" s="7">
        <v>62</v>
      </c>
      <c r="C23" s="7">
        <v>11</v>
      </c>
      <c r="D23" s="7">
        <v>56</v>
      </c>
      <c r="E23" s="7">
        <v>11</v>
      </c>
      <c r="F23" s="19"/>
      <c r="G23" s="19"/>
    </row>
    <row r="24" spans="1:10" x14ac:dyDescent="0.35">
      <c r="A24" s="11" t="s">
        <v>39</v>
      </c>
      <c r="B24" s="7">
        <v>208</v>
      </c>
      <c r="C24" s="7">
        <v>17</v>
      </c>
      <c r="D24" s="7">
        <v>187</v>
      </c>
      <c r="E24" s="7">
        <v>16</v>
      </c>
      <c r="F24" s="19"/>
      <c r="G24" s="19"/>
    </row>
    <row r="25" spans="1:10" x14ac:dyDescent="0.35">
      <c r="A25" s="11" t="s">
        <v>40</v>
      </c>
      <c r="B25" s="7">
        <v>1225</v>
      </c>
      <c r="C25" s="7">
        <v>137</v>
      </c>
      <c r="D25" s="7">
        <v>1113</v>
      </c>
      <c r="E25" s="7">
        <v>128</v>
      </c>
      <c r="F25" s="19"/>
      <c r="G25" s="19"/>
    </row>
    <row r="26" spans="1:10" x14ac:dyDescent="0.35">
      <c r="A26" s="47" t="s">
        <v>41</v>
      </c>
      <c r="B26" s="7">
        <v>57</v>
      </c>
      <c r="C26" s="7" t="s">
        <v>45</v>
      </c>
      <c r="D26" s="7">
        <v>53</v>
      </c>
      <c r="E26" s="7" t="s">
        <v>45</v>
      </c>
      <c r="F26" s="19"/>
      <c r="G26" s="19"/>
    </row>
    <row r="27" spans="1:10" x14ac:dyDescent="0.35">
      <c r="A27" s="19"/>
      <c r="B27" s="19"/>
      <c r="C27" s="19"/>
      <c r="D27" s="19"/>
      <c r="E27" s="19"/>
      <c r="F27" s="19"/>
      <c r="G27" s="19"/>
    </row>
    <row r="28" spans="1:10" x14ac:dyDescent="0.35">
      <c r="A28" s="19"/>
      <c r="B28" s="19"/>
      <c r="C28" s="19"/>
      <c r="D28" s="19"/>
      <c r="E28" s="19"/>
      <c r="F28" s="19"/>
      <c r="G28" s="19"/>
    </row>
    <row r="29" spans="1:10" ht="43.5" x14ac:dyDescent="0.35">
      <c r="A29" s="13" t="s">
        <v>33</v>
      </c>
      <c r="B29" s="5" t="s">
        <v>2</v>
      </c>
      <c r="C29" s="21" t="s">
        <v>380</v>
      </c>
      <c r="D29" s="21" t="s">
        <v>375</v>
      </c>
      <c r="E29" s="21" t="s">
        <v>381</v>
      </c>
      <c r="F29" s="19"/>
      <c r="G29" s="19"/>
      <c r="H29" s="19"/>
      <c r="I29" s="19"/>
    </row>
    <row r="30" spans="1:10" x14ac:dyDescent="0.35">
      <c r="A30" s="10" t="s">
        <v>190</v>
      </c>
      <c r="B30" s="6">
        <v>5632</v>
      </c>
      <c r="C30" s="14">
        <v>10.031960487365723</v>
      </c>
      <c r="D30" s="14">
        <v>89.026985168457031</v>
      </c>
      <c r="E30" s="14">
        <v>10.470682144165039</v>
      </c>
      <c r="F30" s="8"/>
      <c r="G30" s="8"/>
      <c r="H30" s="52"/>
      <c r="I30" s="52"/>
      <c r="J30" s="52"/>
    </row>
    <row r="31" spans="1:10" x14ac:dyDescent="0.35">
      <c r="A31" s="47" t="s">
        <v>36</v>
      </c>
      <c r="B31" s="7">
        <f>B39+B47</f>
        <v>42</v>
      </c>
      <c r="C31" s="24" t="s">
        <v>45</v>
      </c>
      <c r="D31" s="24">
        <f>D5/B5</f>
        <v>0.7857142857142857</v>
      </c>
      <c r="E31" s="24" t="s">
        <v>45</v>
      </c>
      <c r="F31" s="8"/>
      <c r="G31" s="8"/>
      <c r="H31" s="52"/>
      <c r="I31" s="52"/>
      <c r="J31" s="52"/>
    </row>
    <row r="32" spans="1:10" x14ac:dyDescent="0.35">
      <c r="A32" s="47" t="s">
        <v>97</v>
      </c>
      <c r="B32" s="7">
        <f t="shared" ref="B32" si="3">B40+B48</f>
        <v>2415</v>
      </c>
      <c r="C32" s="24">
        <f>C6/B6</f>
        <v>9.0683229813664598E-2</v>
      </c>
      <c r="D32" s="24">
        <f>D6/B6</f>
        <v>0.8658385093167702</v>
      </c>
      <c r="E32" s="24">
        <f>E6/D6</f>
        <v>0.10043041606886657</v>
      </c>
      <c r="F32" s="8"/>
      <c r="G32" s="8"/>
      <c r="H32" s="52"/>
      <c r="I32" s="52"/>
      <c r="J32" s="52"/>
    </row>
    <row r="33" spans="1:10" x14ac:dyDescent="0.35">
      <c r="A33" s="47" t="s">
        <v>38</v>
      </c>
      <c r="B33" s="7">
        <f t="shared" ref="B33" si="4">B41+B49</f>
        <v>123</v>
      </c>
      <c r="C33" s="24" t="s">
        <v>45</v>
      </c>
      <c r="D33" s="24">
        <f t="shared" ref="D33:D36" si="5">D7/B7</f>
        <v>0.87804878048780488</v>
      </c>
      <c r="E33" s="24" t="s">
        <v>45</v>
      </c>
      <c r="F33" s="8"/>
      <c r="G33" s="8"/>
      <c r="H33" s="52"/>
      <c r="I33" s="52"/>
      <c r="J33" s="52"/>
    </row>
    <row r="34" spans="1:10" x14ac:dyDescent="0.35">
      <c r="A34" s="47" t="s">
        <v>39</v>
      </c>
      <c r="B34" s="7">
        <f t="shared" ref="B34" si="6">B42+B50</f>
        <v>463</v>
      </c>
      <c r="C34" s="24">
        <f>C8/B8</f>
        <v>0.12095032397408208</v>
      </c>
      <c r="D34" s="24">
        <f t="shared" si="5"/>
        <v>0.90496760259179265</v>
      </c>
      <c r="E34" s="24">
        <f>E8/D8</f>
        <v>0.12649164677804295</v>
      </c>
      <c r="F34" s="19"/>
      <c r="G34" s="19"/>
      <c r="H34" s="52"/>
      <c r="I34" s="52"/>
      <c r="J34" s="52"/>
    </row>
    <row r="35" spans="1:10" x14ac:dyDescent="0.35">
      <c r="A35" s="47" t="s">
        <v>40</v>
      </c>
      <c r="B35" s="7">
        <f t="shared" ref="B35" si="7">B43+B51</f>
        <v>2448</v>
      </c>
      <c r="C35" s="24">
        <f>C9/B9</f>
        <v>0.10212418300653595</v>
      </c>
      <c r="D35" s="24">
        <f t="shared" si="5"/>
        <v>0.91094771241830064</v>
      </c>
      <c r="E35" s="24">
        <f>E9/D9</f>
        <v>0.10089686098654709</v>
      </c>
      <c r="F35" s="19"/>
      <c r="G35" s="19"/>
      <c r="H35" s="52"/>
      <c r="I35" s="52"/>
      <c r="J35" s="52"/>
    </row>
    <row r="36" spans="1:10" x14ac:dyDescent="0.35">
      <c r="A36" s="47" t="s">
        <v>41</v>
      </c>
      <c r="B36" s="7">
        <f>B44+B52</f>
        <v>137</v>
      </c>
      <c r="C36" s="24" t="s">
        <v>45</v>
      </c>
      <c r="D36" s="24">
        <f t="shared" si="5"/>
        <v>0.94160583941605835</v>
      </c>
      <c r="E36" s="24" t="s">
        <v>45</v>
      </c>
      <c r="F36" s="19"/>
      <c r="G36" s="19"/>
      <c r="H36" s="52"/>
      <c r="I36" s="52"/>
      <c r="J36" s="52"/>
    </row>
    <row r="37" spans="1:10" x14ac:dyDescent="0.35">
      <c r="A37" s="47"/>
      <c r="B37" s="6"/>
      <c r="C37" s="7"/>
      <c r="D37" s="7"/>
      <c r="E37" s="7"/>
      <c r="F37" s="19"/>
      <c r="G37" s="19"/>
      <c r="H37" s="52"/>
      <c r="I37" s="52"/>
      <c r="J37" s="52"/>
    </row>
    <row r="38" spans="1:10" x14ac:dyDescent="0.35">
      <c r="A38" s="10" t="s">
        <v>35</v>
      </c>
      <c r="B38" s="6">
        <v>2916</v>
      </c>
      <c r="C38" s="14">
        <v>10.665294647216797</v>
      </c>
      <c r="D38" s="14">
        <v>89.334701538085938</v>
      </c>
      <c r="E38" s="14">
        <v>10.863723754882813</v>
      </c>
      <c r="F38" s="8"/>
      <c r="G38" s="8"/>
      <c r="H38" s="52"/>
      <c r="I38" s="52"/>
      <c r="J38" s="52"/>
    </row>
    <row r="39" spans="1:10" x14ac:dyDescent="0.35">
      <c r="A39" s="47" t="s">
        <v>36</v>
      </c>
      <c r="B39" s="7">
        <v>20</v>
      </c>
      <c r="C39" s="7" t="s">
        <v>45</v>
      </c>
      <c r="D39" s="16">
        <v>80</v>
      </c>
      <c r="E39" s="7" t="s">
        <v>45</v>
      </c>
      <c r="F39" s="19"/>
      <c r="G39" s="19"/>
      <c r="H39" s="52"/>
      <c r="I39" s="52"/>
      <c r="J39" s="52"/>
    </row>
    <row r="40" spans="1:10" x14ac:dyDescent="0.35">
      <c r="A40" s="47" t="s">
        <v>97</v>
      </c>
      <c r="B40" s="7">
        <v>1277</v>
      </c>
      <c r="C40" s="16">
        <v>11.04150390625</v>
      </c>
      <c r="D40" s="16">
        <v>87.079093933105469</v>
      </c>
      <c r="E40" s="16">
        <v>12.050359725952148</v>
      </c>
      <c r="F40" s="19"/>
      <c r="G40" s="19"/>
      <c r="H40" s="52"/>
      <c r="I40" s="52"/>
      <c r="J40" s="52"/>
    </row>
    <row r="41" spans="1:10" x14ac:dyDescent="0.35">
      <c r="A41" s="47" t="s">
        <v>38</v>
      </c>
      <c r="B41" s="7">
        <v>61</v>
      </c>
      <c r="C41" s="7" t="s">
        <v>45</v>
      </c>
      <c r="D41" s="16">
        <v>85.245903015136719</v>
      </c>
      <c r="E41" s="7" t="s">
        <v>45</v>
      </c>
      <c r="F41" s="19"/>
      <c r="G41" s="19"/>
      <c r="H41" s="52"/>
      <c r="I41" s="52"/>
      <c r="J41" s="52"/>
    </row>
    <row r="42" spans="1:10" x14ac:dyDescent="0.35">
      <c r="A42" s="47" t="s">
        <v>39</v>
      </c>
      <c r="B42" s="7">
        <v>255</v>
      </c>
      <c r="C42" s="16">
        <v>15.29411792755127</v>
      </c>
      <c r="D42" s="16">
        <v>90.980392456054688</v>
      </c>
      <c r="E42" s="16">
        <v>15.948275566101074</v>
      </c>
      <c r="F42" s="19"/>
      <c r="G42" s="19"/>
      <c r="H42" s="52"/>
      <c r="I42" s="52"/>
      <c r="J42" s="52"/>
    </row>
    <row r="43" spans="1:10" x14ac:dyDescent="0.35">
      <c r="A43" s="47" t="s">
        <v>40</v>
      </c>
      <c r="B43" s="7">
        <v>1223</v>
      </c>
      <c r="C43" s="16">
        <v>9.2395744323730469</v>
      </c>
      <c r="D43" s="16">
        <v>91.332786560058594</v>
      </c>
      <c r="E43" s="16">
        <v>8.6839752197265625</v>
      </c>
      <c r="F43" s="19"/>
      <c r="G43" s="19"/>
      <c r="H43" s="52"/>
      <c r="I43" s="52"/>
      <c r="J43" s="52"/>
    </row>
    <row r="44" spans="1:10" x14ac:dyDescent="0.35">
      <c r="A44" s="47" t="s">
        <v>41</v>
      </c>
      <c r="B44" s="7">
        <v>80</v>
      </c>
      <c r="C44" s="16">
        <v>16.25</v>
      </c>
      <c r="D44" s="16">
        <v>95</v>
      </c>
      <c r="E44" s="16">
        <v>14.473684310913086</v>
      </c>
      <c r="F44" s="19"/>
      <c r="G44" s="19"/>
      <c r="H44" s="52"/>
      <c r="I44" s="52"/>
      <c r="J44" s="52"/>
    </row>
    <row r="45" spans="1:10" x14ac:dyDescent="0.35">
      <c r="A45" s="11"/>
      <c r="B45" s="6"/>
      <c r="C45" s="16"/>
      <c r="D45" s="16"/>
      <c r="E45" s="16"/>
      <c r="F45" s="19"/>
      <c r="G45" s="19"/>
      <c r="H45" s="52"/>
      <c r="I45" s="52"/>
      <c r="J45" s="52"/>
    </row>
    <row r="46" spans="1:10" x14ac:dyDescent="0.35">
      <c r="A46" s="10" t="s">
        <v>42</v>
      </c>
      <c r="B46" s="6">
        <v>2712</v>
      </c>
      <c r="C46" s="14">
        <v>9.2920351028442383</v>
      </c>
      <c r="D46" s="14">
        <v>88.679939270019531</v>
      </c>
      <c r="E46" s="14">
        <v>9.9792098999023438</v>
      </c>
      <c r="F46" s="8"/>
      <c r="G46" s="8"/>
      <c r="H46" s="52"/>
      <c r="I46" s="52"/>
      <c r="J46" s="52"/>
    </row>
    <row r="47" spans="1:10" x14ac:dyDescent="0.35">
      <c r="A47" s="11" t="s">
        <v>36</v>
      </c>
      <c r="B47" s="7">
        <v>22</v>
      </c>
      <c r="C47" s="7" t="s">
        <v>45</v>
      </c>
      <c r="D47" s="16">
        <v>77.272727966308594</v>
      </c>
      <c r="E47" s="7" t="s">
        <v>45</v>
      </c>
      <c r="F47" s="19"/>
      <c r="G47" s="19"/>
      <c r="H47" s="52"/>
      <c r="I47" s="52"/>
      <c r="J47" s="52"/>
    </row>
    <row r="48" spans="1:10" x14ac:dyDescent="0.35">
      <c r="A48" s="11" t="s">
        <v>97</v>
      </c>
      <c r="B48" s="7">
        <v>1138</v>
      </c>
      <c r="C48" s="16">
        <v>6.8541302680969238</v>
      </c>
      <c r="D48" s="16">
        <v>86.028121948242188</v>
      </c>
      <c r="E48" s="16">
        <v>7.7630233764648438</v>
      </c>
      <c r="F48" s="19"/>
      <c r="G48" s="19"/>
      <c r="H48" s="52"/>
      <c r="I48" s="52"/>
      <c r="J48" s="52"/>
    </row>
    <row r="49" spans="1:12" x14ac:dyDescent="0.35">
      <c r="A49" s="11" t="s">
        <v>38</v>
      </c>
      <c r="B49" s="7">
        <v>62</v>
      </c>
      <c r="C49" s="16">
        <v>17.741935729980469</v>
      </c>
      <c r="D49" s="16">
        <v>90.322578430175781</v>
      </c>
      <c r="E49" s="16">
        <v>19.642856597900391</v>
      </c>
      <c r="F49" s="19"/>
      <c r="G49" s="19"/>
      <c r="H49" s="52"/>
      <c r="I49" s="52"/>
      <c r="J49" s="52"/>
    </row>
    <row r="50" spans="1:12" x14ac:dyDescent="0.35">
      <c r="A50" s="11" t="s">
        <v>39</v>
      </c>
      <c r="B50" s="7">
        <v>208</v>
      </c>
      <c r="C50" s="16">
        <v>8.1730766296386719</v>
      </c>
      <c r="D50" s="16">
        <v>89.903846740722656</v>
      </c>
      <c r="E50" s="16">
        <v>8.5561494827270508</v>
      </c>
      <c r="F50" s="19"/>
      <c r="G50" s="19"/>
      <c r="H50" s="52"/>
      <c r="I50" s="52"/>
      <c r="J50" s="52"/>
    </row>
    <row r="51" spans="1:12" x14ac:dyDescent="0.35">
      <c r="A51" s="11" t="s">
        <v>40</v>
      </c>
      <c r="B51" s="7">
        <v>1225</v>
      </c>
      <c r="C51" s="16">
        <v>11.183673858642578</v>
      </c>
      <c r="D51" s="16">
        <v>90.857139587402344</v>
      </c>
      <c r="E51" s="16">
        <v>11.500449180603027</v>
      </c>
      <c r="F51" s="19"/>
      <c r="G51" s="19"/>
      <c r="H51" s="52"/>
      <c r="I51" s="52"/>
      <c r="J51" s="52"/>
    </row>
    <row r="52" spans="1:12" x14ac:dyDescent="0.35">
      <c r="A52" s="47" t="s">
        <v>41</v>
      </c>
      <c r="B52" s="7">
        <v>57</v>
      </c>
      <c r="C52" s="7" t="s">
        <v>45</v>
      </c>
      <c r="D52" s="16">
        <v>92.982452392578125</v>
      </c>
      <c r="E52" s="7" t="s">
        <v>45</v>
      </c>
      <c r="F52" s="19"/>
      <c r="G52" s="19"/>
      <c r="H52" s="52"/>
      <c r="I52" s="52"/>
      <c r="J52" s="52"/>
    </row>
    <row r="53" spans="1:12" x14ac:dyDescent="0.35">
      <c r="A53" s="47"/>
      <c r="B53" s="7"/>
      <c r="C53" s="7"/>
      <c r="D53" s="24"/>
      <c r="E53" s="7"/>
      <c r="F53" s="19"/>
      <c r="G53" s="19"/>
      <c r="H53" s="52"/>
      <c r="I53" s="52"/>
      <c r="J53" s="52"/>
    </row>
    <row r="55" spans="1:12" x14ac:dyDescent="0.35">
      <c r="A55" s="102" t="s">
        <v>27</v>
      </c>
      <c r="B55" s="102"/>
      <c r="C55" s="102"/>
      <c r="D55" s="102"/>
      <c r="E55" s="102"/>
      <c r="F55" s="102"/>
      <c r="G55" s="19"/>
      <c r="H55" s="19"/>
      <c r="I55" s="19"/>
    </row>
    <row r="56" spans="1:12" x14ac:dyDescent="0.35">
      <c r="A56" s="102" t="s">
        <v>48</v>
      </c>
      <c r="B56" s="102"/>
      <c r="C56" s="102"/>
      <c r="D56" s="102"/>
      <c r="E56" s="102"/>
      <c r="F56" s="102"/>
      <c r="G56" s="19"/>
      <c r="H56" s="19"/>
      <c r="I56" s="19"/>
    </row>
    <row r="57" spans="1:12" x14ac:dyDescent="0.35">
      <c r="A57" s="9" t="s">
        <v>49</v>
      </c>
      <c r="B57" s="9"/>
      <c r="C57" s="9"/>
      <c r="D57" s="9"/>
      <c r="E57" s="9"/>
      <c r="F57" s="9"/>
      <c r="G57" s="19"/>
      <c r="H57" s="19"/>
      <c r="I57" s="19"/>
    </row>
    <row r="58" spans="1:12" x14ac:dyDescent="0.35">
      <c r="A58" s="8" t="s">
        <v>120</v>
      </c>
      <c r="B58" s="35"/>
      <c r="C58" s="10"/>
      <c r="D58" s="11"/>
      <c r="E58" s="11"/>
      <c r="F58" s="11"/>
      <c r="G58" s="19"/>
      <c r="H58" s="19"/>
      <c r="I58" s="19"/>
    </row>
    <row r="59" spans="1:12" x14ac:dyDescent="0.35">
      <c r="A59" s="37" t="s">
        <v>31</v>
      </c>
      <c r="B59" s="35"/>
      <c r="C59" s="10"/>
      <c r="D59" s="11"/>
      <c r="E59" s="11"/>
      <c r="F59" s="11"/>
      <c r="H59" s="19"/>
      <c r="I59" s="19"/>
      <c r="J59" s="19"/>
      <c r="K59" s="19"/>
      <c r="L59" s="19"/>
    </row>
    <row r="80" spans="19:68" x14ac:dyDescent="0.35"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</row>
  </sheetData>
  <mergeCells count="3">
    <mergeCell ref="A1:I1"/>
    <mergeCell ref="A55:F55"/>
    <mergeCell ref="A56:F5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58"/>
  <sheetViews>
    <sheetView workbookViewId="0">
      <selection sqref="A1:I1"/>
    </sheetView>
  </sheetViews>
  <sheetFormatPr defaultRowHeight="14.5" x14ac:dyDescent="0.35"/>
  <cols>
    <col min="1" max="1" width="34.453125" customWidth="1"/>
    <col min="2" max="2" width="20.453125" customWidth="1"/>
  </cols>
  <sheetData>
    <row r="1" spans="1:13" ht="18.5" x14ac:dyDescent="0.35">
      <c r="A1" s="100" t="s">
        <v>382</v>
      </c>
      <c r="B1" s="100"/>
      <c r="C1" s="100"/>
      <c r="D1" s="100"/>
      <c r="E1" s="100"/>
      <c r="F1" s="100"/>
      <c r="G1" s="100"/>
      <c r="H1" s="100"/>
      <c r="I1" s="100"/>
      <c r="J1" s="19"/>
      <c r="K1" s="19"/>
      <c r="L1" s="19"/>
      <c r="M1" s="19"/>
    </row>
    <row r="2" spans="1:13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58" x14ac:dyDescent="0.35">
      <c r="A3" s="13" t="s">
        <v>33</v>
      </c>
      <c r="B3" s="5" t="s">
        <v>2</v>
      </c>
      <c r="C3" s="21" t="s">
        <v>383</v>
      </c>
      <c r="D3" s="21" t="s">
        <v>6</v>
      </c>
      <c r="E3" s="21" t="s">
        <v>384</v>
      </c>
      <c r="F3" s="21"/>
      <c r="G3" s="21"/>
      <c r="H3" s="21"/>
      <c r="I3" s="21"/>
      <c r="J3" s="21"/>
      <c r="K3" s="21"/>
      <c r="L3" s="21"/>
      <c r="M3" s="21"/>
    </row>
    <row r="4" spans="1:13" x14ac:dyDescent="0.35">
      <c r="A4" s="10" t="s">
        <v>190</v>
      </c>
      <c r="B4" s="6">
        <v>8394</v>
      </c>
      <c r="C4" s="6">
        <v>2354</v>
      </c>
      <c r="D4" s="6">
        <v>7564</v>
      </c>
      <c r="E4" s="6">
        <v>2272</v>
      </c>
      <c r="F4" s="19"/>
      <c r="G4" s="59"/>
      <c r="H4" s="6"/>
      <c r="I4" s="6"/>
      <c r="J4" s="6"/>
      <c r="K4" s="6"/>
      <c r="L4" s="6"/>
      <c r="M4" s="6"/>
    </row>
    <row r="5" spans="1:13" x14ac:dyDescent="0.35">
      <c r="A5" s="47" t="s">
        <v>36</v>
      </c>
      <c r="B5" s="7">
        <f>B13+B21</f>
        <v>56</v>
      </c>
      <c r="C5" s="7" t="s">
        <v>45</v>
      </c>
      <c r="D5" s="7">
        <f t="shared" ref="D5" si="0">D13+D21</f>
        <v>45</v>
      </c>
      <c r="E5" s="7" t="s">
        <v>45</v>
      </c>
      <c r="F5" s="19"/>
      <c r="G5" s="59"/>
      <c r="H5" s="6"/>
      <c r="I5" s="6"/>
      <c r="J5" s="6"/>
      <c r="K5" s="6"/>
      <c r="L5" s="6"/>
      <c r="M5" s="6"/>
    </row>
    <row r="6" spans="1:13" x14ac:dyDescent="0.35">
      <c r="A6" s="47" t="s">
        <v>97</v>
      </c>
      <c r="B6" s="7">
        <f t="shared" ref="B6:E10" si="1">B14+B22</f>
        <v>3504</v>
      </c>
      <c r="C6" s="7">
        <f t="shared" si="1"/>
        <v>516</v>
      </c>
      <c r="D6" s="7">
        <f t="shared" si="1"/>
        <v>3080</v>
      </c>
      <c r="E6" s="7">
        <f t="shared" si="1"/>
        <v>487</v>
      </c>
      <c r="F6" s="19"/>
      <c r="G6" s="59"/>
      <c r="H6" s="6"/>
      <c r="I6" s="6"/>
      <c r="J6" s="6"/>
      <c r="K6" s="6"/>
      <c r="L6" s="6"/>
      <c r="M6" s="6"/>
    </row>
    <row r="7" spans="1:13" x14ac:dyDescent="0.35">
      <c r="A7" s="47" t="s">
        <v>38</v>
      </c>
      <c r="B7" s="7">
        <f t="shared" si="1"/>
        <v>189</v>
      </c>
      <c r="C7" s="7">
        <f t="shared" si="1"/>
        <v>108</v>
      </c>
      <c r="D7" s="7">
        <f t="shared" si="1"/>
        <v>169</v>
      </c>
      <c r="E7" s="7">
        <f t="shared" si="1"/>
        <v>102</v>
      </c>
      <c r="F7" s="19"/>
      <c r="G7" s="59"/>
      <c r="H7" s="6"/>
      <c r="I7" s="6"/>
      <c r="J7" s="6"/>
      <c r="K7" s="6"/>
      <c r="L7" s="6"/>
      <c r="M7" s="6"/>
    </row>
    <row r="8" spans="1:13" x14ac:dyDescent="0.35">
      <c r="A8" s="47" t="s">
        <v>39</v>
      </c>
      <c r="B8" s="7">
        <f t="shared" si="1"/>
        <v>740</v>
      </c>
      <c r="C8" s="7">
        <f t="shared" si="1"/>
        <v>128</v>
      </c>
      <c r="D8" s="7">
        <f t="shared" si="1"/>
        <v>678</v>
      </c>
      <c r="E8" s="7">
        <f t="shared" si="1"/>
        <v>123</v>
      </c>
      <c r="F8" s="19"/>
      <c r="G8" s="59"/>
      <c r="H8" s="6"/>
      <c r="I8" s="6"/>
      <c r="J8" s="6"/>
      <c r="K8" s="6"/>
      <c r="L8" s="6"/>
      <c r="M8" s="6"/>
    </row>
    <row r="9" spans="1:13" x14ac:dyDescent="0.35">
      <c r="A9" s="47" t="s">
        <v>40</v>
      </c>
      <c r="B9" s="7">
        <f t="shared" si="1"/>
        <v>3561</v>
      </c>
      <c r="C9" s="7">
        <f t="shared" si="1"/>
        <v>1490</v>
      </c>
      <c r="D9" s="7">
        <f t="shared" si="1"/>
        <v>3270</v>
      </c>
      <c r="E9" s="7">
        <f t="shared" si="1"/>
        <v>1453</v>
      </c>
      <c r="F9" s="19"/>
      <c r="G9" s="59"/>
      <c r="H9" s="6"/>
      <c r="I9" s="6"/>
      <c r="J9" s="6"/>
      <c r="K9" s="6"/>
      <c r="L9" s="6"/>
      <c r="M9" s="6"/>
    </row>
    <row r="10" spans="1:13" x14ac:dyDescent="0.35">
      <c r="A10" s="47" t="s">
        <v>41</v>
      </c>
      <c r="B10" s="7">
        <f t="shared" si="1"/>
        <v>330</v>
      </c>
      <c r="C10" s="7">
        <f t="shared" si="1"/>
        <v>101</v>
      </c>
      <c r="D10" s="7">
        <f t="shared" si="1"/>
        <v>308</v>
      </c>
      <c r="E10" s="7">
        <f t="shared" si="1"/>
        <v>97</v>
      </c>
      <c r="F10" s="19"/>
      <c r="G10" s="19"/>
      <c r="H10" s="19"/>
      <c r="I10" s="19"/>
      <c r="J10" s="19"/>
      <c r="K10" s="19"/>
      <c r="L10" s="19"/>
      <c r="M10" s="19"/>
    </row>
    <row r="11" spans="1:13" x14ac:dyDescent="0.35">
      <c r="A11" s="47"/>
      <c r="B11" s="6"/>
      <c r="C11" s="7"/>
      <c r="D11" s="7"/>
      <c r="E11" s="7"/>
      <c r="F11" s="19"/>
      <c r="G11" s="19"/>
      <c r="H11" s="19"/>
      <c r="I11" s="19"/>
      <c r="J11" s="19"/>
      <c r="K11" s="19"/>
      <c r="L11" s="19"/>
      <c r="M11" s="19"/>
    </row>
    <row r="12" spans="1:13" x14ac:dyDescent="0.35">
      <c r="A12" s="10" t="s">
        <v>35</v>
      </c>
      <c r="B12" s="6">
        <v>4337</v>
      </c>
      <c r="C12" s="6">
        <v>1364</v>
      </c>
      <c r="D12" s="6">
        <v>3922</v>
      </c>
      <c r="E12" s="6">
        <v>1317</v>
      </c>
      <c r="F12" s="19"/>
      <c r="G12" s="19"/>
      <c r="H12" s="19"/>
      <c r="I12" s="19"/>
      <c r="J12" s="19"/>
      <c r="K12" s="19"/>
      <c r="L12" s="19"/>
      <c r="M12" s="19"/>
    </row>
    <row r="13" spans="1:13" x14ac:dyDescent="0.35">
      <c r="A13" s="47" t="s">
        <v>36</v>
      </c>
      <c r="B13" s="7">
        <v>23</v>
      </c>
      <c r="C13" s="7" t="s">
        <v>45</v>
      </c>
      <c r="D13" s="7">
        <v>18</v>
      </c>
      <c r="E13" s="7" t="s">
        <v>45</v>
      </c>
      <c r="F13" s="19"/>
      <c r="G13" s="19"/>
      <c r="H13" s="19"/>
      <c r="I13" s="19"/>
      <c r="J13" s="19"/>
      <c r="K13" s="19"/>
      <c r="L13" s="19"/>
      <c r="M13" s="19"/>
    </row>
    <row r="14" spans="1:13" x14ac:dyDescent="0.35">
      <c r="A14" s="47" t="s">
        <v>97</v>
      </c>
      <c r="B14" s="7">
        <v>1870</v>
      </c>
      <c r="C14" s="7">
        <v>335</v>
      </c>
      <c r="D14" s="7">
        <v>1655</v>
      </c>
      <c r="E14" s="7">
        <v>318</v>
      </c>
      <c r="F14" s="19"/>
      <c r="G14" s="19"/>
      <c r="H14" s="19"/>
      <c r="I14" s="19"/>
      <c r="J14" s="19"/>
      <c r="K14" s="19"/>
      <c r="L14" s="19"/>
      <c r="M14" s="19"/>
    </row>
    <row r="15" spans="1:13" x14ac:dyDescent="0.35">
      <c r="A15" s="47" t="s">
        <v>38</v>
      </c>
      <c r="B15" s="7">
        <v>93</v>
      </c>
      <c r="C15" s="7">
        <v>63</v>
      </c>
      <c r="D15" s="7">
        <v>81</v>
      </c>
      <c r="E15" s="7">
        <v>59</v>
      </c>
      <c r="F15" s="19"/>
      <c r="G15" s="19"/>
      <c r="H15" s="19"/>
      <c r="I15" s="19"/>
      <c r="J15" s="19"/>
      <c r="K15" s="19"/>
      <c r="L15" s="19"/>
      <c r="M15" s="19"/>
    </row>
    <row r="16" spans="1:13" x14ac:dyDescent="0.35">
      <c r="A16" s="47" t="s">
        <v>39</v>
      </c>
      <c r="B16" s="7">
        <v>416</v>
      </c>
      <c r="C16" s="7">
        <v>81</v>
      </c>
      <c r="D16" s="7">
        <v>381</v>
      </c>
      <c r="E16" s="7">
        <v>77</v>
      </c>
      <c r="F16" s="19"/>
      <c r="G16" s="19"/>
      <c r="H16" s="19"/>
      <c r="I16" s="19"/>
      <c r="J16" s="19"/>
      <c r="K16" s="19"/>
      <c r="L16" s="19"/>
      <c r="M16" s="19"/>
    </row>
    <row r="17" spans="1:13" x14ac:dyDescent="0.35">
      <c r="A17" s="47" t="s">
        <v>40</v>
      </c>
      <c r="B17" s="7">
        <v>1746</v>
      </c>
      <c r="C17" s="7">
        <v>819</v>
      </c>
      <c r="D17" s="7">
        <v>1609</v>
      </c>
      <c r="E17" s="7">
        <v>799</v>
      </c>
      <c r="F17" s="19"/>
      <c r="G17" s="19"/>
      <c r="H17" s="19"/>
      <c r="I17" s="19"/>
      <c r="J17" s="19"/>
      <c r="K17" s="19"/>
      <c r="L17" s="19"/>
      <c r="M17" s="19"/>
    </row>
    <row r="18" spans="1:13" x14ac:dyDescent="0.35">
      <c r="A18" s="47" t="s">
        <v>41</v>
      </c>
      <c r="B18" s="7">
        <v>189</v>
      </c>
      <c r="C18" s="7">
        <v>61</v>
      </c>
      <c r="D18" s="7">
        <v>178</v>
      </c>
      <c r="E18" s="7">
        <v>59</v>
      </c>
      <c r="F18" s="19"/>
      <c r="G18" s="19"/>
      <c r="H18" s="19"/>
      <c r="I18" s="19"/>
      <c r="J18" s="19"/>
      <c r="K18" s="19"/>
      <c r="L18" s="19"/>
      <c r="M18" s="19"/>
    </row>
    <row r="19" spans="1:13" x14ac:dyDescent="0.35">
      <c r="A19" s="11"/>
      <c r="B19" s="6"/>
      <c r="C19" s="7"/>
      <c r="D19" s="7"/>
      <c r="E19" s="7"/>
      <c r="F19" s="19"/>
      <c r="G19" s="19"/>
      <c r="H19" s="19"/>
      <c r="I19" s="19"/>
      <c r="J19" s="19"/>
      <c r="K19" s="19"/>
      <c r="L19" s="19"/>
      <c r="M19" s="19"/>
    </row>
    <row r="20" spans="1:13" x14ac:dyDescent="0.35">
      <c r="A20" s="10" t="s">
        <v>42</v>
      </c>
      <c r="B20" s="6">
        <v>4043</v>
      </c>
      <c r="C20" s="6">
        <v>988</v>
      </c>
      <c r="D20" s="6">
        <v>3628</v>
      </c>
      <c r="E20" s="6">
        <v>953</v>
      </c>
      <c r="F20" s="19"/>
      <c r="G20" s="19"/>
      <c r="H20" s="19"/>
      <c r="I20" s="19"/>
      <c r="J20" s="19"/>
      <c r="K20" s="19"/>
      <c r="L20" s="19"/>
      <c r="M20" s="19"/>
    </row>
    <row r="21" spans="1:13" x14ac:dyDescent="0.35">
      <c r="A21" s="11" t="s">
        <v>36</v>
      </c>
      <c r="B21" s="7">
        <v>33</v>
      </c>
      <c r="C21" s="7" t="s">
        <v>45</v>
      </c>
      <c r="D21" s="7">
        <v>27</v>
      </c>
      <c r="E21" s="7" t="s">
        <v>45</v>
      </c>
      <c r="F21" s="19"/>
      <c r="G21" s="19"/>
      <c r="H21" s="19"/>
      <c r="I21" s="19"/>
      <c r="J21" s="19"/>
      <c r="K21" s="19"/>
      <c r="L21" s="19"/>
      <c r="M21" s="19"/>
    </row>
    <row r="22" spans="1:13" x14ac:dyDescent="0.35">
      <c r="A22" s="11" t="s">
        <v>97</v>
      </c>
      <c r="B22" s="7">
        <v>1634</v>
      </c>
      <c r="C22" s="7">
        <v>181</v>
      </c>
      <c r="D22" s="7">
        <v>1425</v>
      </c>
      <c r="E22" s="7">
        <v>169</v>
      </c>
      <c r="F22" s="19"/>
      <c r="G22" s="19"/>
      <c r="H22" s="19"/>
      <c r="I22" s="19"/>
      <c r="J22" s="19"/>
      <c r="K22" s="19"/>
      <c r="L22" s="19"/>
      <c r="M22" s="19"/>
    </row>
    <row r="23" spans="1:13" x14ac:dyDescent="0.35">
      <c r="A23" s="11" t="s">
        <v>38</v>
      </c>
      <c r="B23" s="7">
        <v>96</v>
      </c>
      <c r="C23" s="7">
        <v>45</v>
      </c>
      <c r="D23" s="7">
        <v>88</v>
      </c>
      <c r="E23" s="7">
        <v>43</v>
      </c>
      <c r="F23" s="19"/>
      <c r="G23" s="19"/>
      <c r="H23" s="19"/>
      <c r="I23" s="19"/>
      <c r="J23" s="19"/>
      <c r="K23" s="19"/>
      <c r="L23" s="19"/>
      <c r="M23" s="19"/>
    </row>
    <row r="24" spans="1:13" x14ac:dyDescent="0.35">
      <c r="A24" s="11" t="s">
        <v>39</v>
      </c>
      <c r="B24" s="7">
        <v>324</v>
      </c>
      <c r="C24" s="7">
        <v>47</v>
      </c>
      <c r="D24" s="7">
        <v>297</v>
      </c>
      <c r="E24" s="7">
        <v>46</v>
      </c>
      <c r="F24" s="19"/>
      <c r="G24" s="19"/>
      <c r="H24" s="19"/>
      <c r="I24" s="19"/>
      <c r="J24" s="19"/>
      <c r="K24" s="19"/>
      <c r="L24" s="19"/>
      <c r="M24" s="19"/>
    </row>
    <row r="25" spans="1:13" x14ac:dyDescent="0.35">
      <c r="A25" s="11" t="s">
        <v>40</v>
      </c>
      <c r="B25" s="7">
        <v>1815</v>
      </c>
      <c r="C25" s="7">
        <v>671</v>
      </c>
      <c r="D25" s="7">
        <v>1661</v>
      </c>
      <c r="E25" s="7">
        <v>654</v>
      </c>
      <c r="F25" s="19"/>
      <c r="G25" s="19"/>
      <c r="H25" s="19"/>
      <c r="I25" s="19"/>
      <c r="J25" s="19"/>
      <c r="K25" s="19"/>
      <c r="L25" s="19"/>
      <c r="M25" s="19"/>
    </row>
    <row r="26" spans="1:13" x14ac:dyDescent="0.35">
      <c r="A26" s="47" t="s">
        <v>41</v>
      </c>
      <c r="B26" s="7">
        <v>141</v>
      </c>
      <c r="C26" s="7">
        <v>40</v>
      </c>
      <c r="D26" s="7">
        <v>130</v>
      </c>
      <c r="E26" s="7">
        <v>38</v>
      </c>
      <c r="F26" s="19"/>
      <c r="G26" s="19"/>
      <c r="H26" s="19"/>
      <c r="I26" s="19"/>
      <c r="J26" s="19"/>
      <c r="K26" s="19"/>
      <c r="L26" s="19"/>
      <c r="M26" s="19"/>
    </row>
    <row r="27" spans="1:13" x14ac:dyDescent="0.3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  <row r="28" spans="1:13" ht="20.5" customHeight="1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</row>
    <row r="29" spans="1:13" ht="72.5" x14ac:dyDescent="0.35">
      <c r="A29" s="13" t="s">
        <v>33</v>
      </c>
      <c r="B29" s="5" t="s">
        <v>2</v>
      </c>
      <c r="C29" s="21" t="s">
        <v>385</v>
      </c>
      <c r="D29" s="21" t="s">
        <v>375</v>
      </c>
      <c r="E29" s="21" t="s">
        <v>386</v>
      </c>
      <c r="F29" s="19"/>
      <c r="G29" s="19"/>
      <c r="H29" s="19"/>
      <c r="I29" s="19"/>
      <c r="J29" s="19"/>
      <c r="K29" s="19"/>
      <c r="L29" s="19"/>
      <c r="M29" s="19"/>
    </row>
    <row r="30" spans="1:13" x14ac:dyDescent="0.35">
      <c r="A30" s="10" t="s">
        <v>190</v>
      </c>
      <c r="B30" s="6">
        <v>8394</v>
      </c>
      <c r="C30" s="14">
        <v>28.043840408325195</v>
      </c>
      <c r="D30" s="14">
        <v>90.111984252929688</v>
      </c>
      <c r="E30" s="14">
        <v>30.037017822265625</v>
      </c>
      <c r="F30" s="19"/>
      <c r="G30" s="19"/>
      <c r="H30" s="19"/>
      <c r="I30" s="19"/>
      <c r="J30" s="19"/>
      <c r="K30" s="19"/>
      <c r="L30" s="19"/>
      <c r="M30" s="19"/>
    </row>
    <row r="31" spans="1:13" x14ac:dyDescent="0.35">
      <c r="A31" s="47" t="s">
        <v>36</v>
      </c>
      <c r="B31" s="7">
        <f>B39+B47</f>
        <v>56</v>
      </c>
      <c r="C31" s="24" t="s">
        <v>45</v>
      </c>
      <c r="D31" s="24">
        <f>D5/B5</f>
        <v>0.8035714285714286</v>
      </c>
      <c r="E31" s="24" t="s">
        <v>45</v>
      </c>
      <c r="F31" s="19"/>
      <c r="G31" s="19"/>
      <c r="H31" s="19"/>
      <c r="I31" s="19"/>
      <c r="J31" s="19"/>
      <c r="K31" s="19"/>
      <c r="L31" s="19"/>
      <c r="M31" s="19"/>
    </row>
    <row r="32" spans="1:13" x14ac:dyDescent="0.35">
      <c r="A32" s="47" t="s">
        <v>97</v>
      </c>
      <c r="B32" s="7">
        <f t="shared" ref="B32" si="2">B40+B48</f>
        <v>3504</v>
      </c>
      <c r="C32" s="24">
        <f>C6/B6</f>
        <v>0.14726027397260275</v>
      </c>
      <c r="D32" s="24">
        <f t="shared" ref="D32:D36" si="3">D6/B6</f>
        <v>0.87899543378995437</v>
      </c>
      <c r="E32" s="24">
        <f>E6/D6</f>
        <v>0.15811688311688313</v>
      </c>
      <c r="F32" s="19"/>
      <c r="G32" s="19"/>
      <c r="H32" s="19"/>
      <c r="I32" s="19"/>
      <c r="J32" s="19"/>
      <c r="K32" s="19"/>
      <c r="L32" s="19"/>
      <c r="M32" s="19"/>
    </row>
    <row r="33" spans="1:13" x14ac:dyDescent="0.35">
      <c r="A33" s="47" t="s">
        <v>38</v>
      </c>
      <c r="B33" s="7">
        <f t="shared" ref="B33" si="4">B41+B49</f>
        <v>189</v>
      </c>
      <c r="C33" s="24">
        <f t="shared" ref="C33:C36" si="5">C7/B7</f>
        <v>0.5714285714285714</v>
      </c>
      <c r="D33" s="24">
        <f t="shared" si="3"/>
        <v>0.89417989417989419</v>
      </c>
      <c r="E33" s="24">
        <f t="shared" ref="E33:E36" si="6">E7/D7</f>
        <v>0.60355029585798814</v>
      </c>
      <c r="F33" s="19"/>
      <c r="G33" s="19"/>
      <c r="H33" s="19"/>
      <c r="I33" s="19"/>
      <c r="J33" s="19"/>
      <c r="K33" s="19"/>
      <c r="L33" s="19"/>
      <c r="M33" s="19"/>
    </row>
    <row r="34" spans="1:13" x14ac:dyDescent="0.35">
      <c r="A34" s="47" t="s">
        <v>39</v>
      </c>
      <c r="B34" s="7">
        <f t="shared" ref="B34" si="7">B42+B50</f>
        <v>740</v>
      </c>
      <c r="C34" s="24">
        <f t="shared" si="5"/>
        <v>0.17297297297297298</v>
      </c>
      <c r="D34" s="24">
        <f t="shared" si="3"/>
        <v>0.91621621621621618</v>
      </c>
      <c r="E34" s="24">
        <f t="shared" si="6"/>
        <v>0.18141592920353983</v>
      </c>
      <c r="F34" s="19"/>
      <c r="G34" s="19"/>
      <c r="H34" s="19"/>
      <c r="I34" s="19"/>
      <c r="J34" s="19"/>
      <c r="K34" s="19"/>
      <c r="L34" s="19"/>
      <c r="M34" s="19"/>
    </row>
    <row r="35" spans="1:13" x14ac:dyDescent="0.35">
      <c r="A35" s="47" t="s">
        <v>40</v>
      </c>
      <c r="B35" s="7">
        <f t="shared" ref="B35" si="8">B43+B51</f>
        <v>3561</v>
      </c>
      <c r="C35" s="24">
        <f t="shared" si="5"/>
        <v>0.41842179163156418</v>
      </c>
      <c r="D35" s="24">
        <f t="shared" si="3"/>
        <v>0.91828138163437234</v>
      </c>
      <c r="E35" s="24">
        <f t="shared" si="6"/>
        <v>0.44434250764525995</v>
      </c>
      <c r="F35" s="19"/>
      <c r="G35" s="19"/>
      <c r="H35" s="19"/>
      <c r="I35" s="19"/>
      <c r="J35" s="19"/>
      <c r="K35" s="19"/>
      <c r="L35" s="19"/>
      <c r="M35" s="19"/>
    </row>
    <row r="36" spans="1:13" x14ac:dyDescent="0.35">
      <c r="A36" s="47" t="s">
        <v>41</v>
      </c>
      <c r="B36" s="7">
        <f t="shared" ref="B36" si="9">B44+B52</f>
        <v>330</v>
      </c>
      <c r="C36" s="24">
        <f t="shared" si="5"/>
        <v>0.30606060606060603</v>
      </c>
      <c r="D36" s="24">
        <f t="shared" si="3"/>
        <v>0.93333333333333335</v>
      </c>
      <c r="E36" s="24">
        <f t="shared" si="6"/>
        <v>0.31493506493506496</v>
      </c>
      <c r="F36" s="19"/>
      <c r="G36" s="19"/>
      <c r="H36" s="19"/>
      <c r="I36" s="19"/>
      <c r="J36" s="19"/>
      <c r="K36" s="19"/>
      <c r="L36" s="19"/>
      <c r="M36" s="19"/>
    </row>
    <row r="37" spans="1:13" x14ac:dyDescent="0.35">
      <c r="A37" s="10"/>
      <c r="B37" s="6"/>
      <c r="C37" s="54"/>
      <c r="D37" s="54"/>
      <c r="E37" s="54"/>
      <c r="F37" s="19"/>
      <c r="G37" s="19"/>
      <c r="H37" s="19"/>
      <c r="I37" s="19"/>
      <c r="J37" s="19"/>
      <c r="K37" s="19"/>
      <c r="L37" s="19"/>
      <c r="M37" s="19"/>
    </row>
    <row r="38" spans="1:13" x14ac:dyDescent="0.35">
      <c r="A38" s="10" t="s">
        <v>35</v>
      </c>
      <c r="B38" s="6">
        <v>4337</v>
      </c>
      <c r="C38" s="14">
        <v>31.450311660766602</v>
      </c>
      <c r="D38" s="14">
        <v>90.431175231933594</v>
      </c>
      <c r="E38" s="14">
        <v>33.579807281494141</v>
      </c>
      <c r="F38" s="19"/>
      <c r="G38" s="19"/>
      <c r="H38" s="19"/>
      <c r="I38" s="19"/>
      <c r="J38" s="19"/>
      <c r="K38" s="19"/>
      <c r="L38" s="19"/>
      <c r="M38" s="19"/>
    </row>
    <row r="39" spans="1:13" x14ac:dyDescent="0.35">
      <c r="A39" s="47" t="s">
        <v>36</v>
      </c>
      <c r="B39" s="7">
        <v>23</v>
      </c>
      <c r="C39" s="7" t="s">
        <v>45</v>
      </c>
      <c r="D39" s="16">
        <v>78.260871887207031</v>
      </c>
      <c r="E39" s="7" t="s">
        <v>45</v>
      </c>
      <c r="F39" s="19"/>
      <c r="G39" s="19"/>
      <c r="H39" s="19"/>
      <c r="I39" s="19"/>
      <c r="J39" s="19"/>
      <c r="K39" s="19"/>
      <c r="L39" s="19"/>
      <c r="M39" s="19"/>
    </row>
    <row r="40" spans="1:13" x14ac:dyDescent="0.35">
      <c r="A40" s="47" t="s">
        <v>97</v>
      </c>
      <c r="B40" s="7">
        <v>1870</v>
      </c>
      <c r="C40" s="16">
        <v>17.914438247680664</v>
      </c>
      <c r="D40" s="16">
        <v>88.502670288085938</v>
      </c>
      <c r="E40" s="16">
        <v>19.214502334594727</v>
      </c>
      <c r="F40" s="19"/>
      <c r="G40" s="19"/>
      <c r="H40" s="19"/>
      <c r="I40" s="19"/>
      <c r="J40" s="19"/>
      <c r="K40" s="19"/>
      <c r="L40" s="19"/>
      <c r="M40" s="19"/>
    </row>
    <row r="41" spans="1:13" x14ac:dyDescent="0.35">
      <c r="A41" s="47" t="s">
        <v>38</v>
      </c>
      <c r="B41" s="7">
        <v>93</v>
      </c>
      <c r="C41" s="16">
        <v>67.741935729980469</v>
      </c>
      <c r="D41" s="16">
        <v>87.096771240234375</v>
      </c>
      <c r="E41" s="16">
        <v>72.839508056640625</v>
      </c>
      <c r="F41" s="19"/>
      <c r="G41" s="19"/>
      <c r="H41" s="19"/>
      <c r="I41" s="19"/>
      <c r="J41" s="19"/>
      <c r="K41" s="19"/>
      <c r="L41" s="19"/>
      <c r="M41" s="19"/>
    </row>
    <row r="42" spans="1:13" x14ac:dyDescent="0.35">
      <c r="A42" s="47" t="s">
        <v>39</v>
      </c>
      <c r="B42" s="7">
        <v>416</v>
      </c>
      <c r="C42" s="16">
        <v>19.471153259277344</v>
      </c>
      <c r="D42" s="16">
        <v>91.586540222167969</v>
      </c>
      <c r="E42" s="16">
        <v>20.20997428894043</v>
      </c>
      <c r="F42" s="19"/>
      <c r="G42" s="19"/>
      <c r="H42" s="19"/>
      <c r="I42" s="19"/>
      <c r="J42" s="19"/>
      <c r="K42" s="19"/>
      <c r="L42" s="19"/>
      <c r="M42" s="19"/>
    </row>
    <row r="43" spans="1:13" x14ac:dyDescent="0.35">
      <c r="A43" s="47" t="s">
        <v>40</v>
      </c>
      <c r="B43" s="7">
        <v>1746</v>
      </c>
      <c r="C43" s="16">
        <v>46.907215118408203</v>
      </c>
      <c r="D43" s="16">
        <v>92.153495788574219</v>
      </c>
      <c r="E43" s="16">
        <v>49.658172607421875</v>
      </c>
      <c r="F43" s="19"/>
      <c r="G43" s="19"/>
      <c r="H43" s="19"/>
      <c r="I43" s="19"/>
      <c r="J43" s="19"/>
      <c r="K43" s="19"/>
      <c r="L43" s="19"/>
      <c r="M43" s="19"/>
    </row>
    <row r="44" spans="1:13" x14ac:dyDescent="0.35">
      <c r="A44" s="47" t="s">
        <v>41</v>
      </c>
      <c r="B44" s="7">
        <v>189</v>
      </c>
      <c r="C44" s="16">
        <v>32.275131225585938</v>
      </c>
      <c r="D44" s="16">
        <v>94.179893493652344</v>
      </c>
      <c r="E44" s="16">
        <v>33.146068572998047</v>
      </c>
      <c r="F44" s="19"/>
      <c r="G44" s="19"/>
      <c r="H44" s="19"/>
      <c r="I44" s="19"/>
      <c r="J44" s="19"/>
      <c r="K44" s="19"/>
      <c r="L44" s="19"/>
      <c r="M44" s="19"/>
    </row>
    <row r="45" spans="1:13" x14ac:dyDescent="0.35">
      <c r="A45" s="11"/>
      <c r="B45" s="6"/>
      <c r="C45" s="16"/>
      <c r="D45" s="16"/>
      <c r="E45" s="16"/>
      <c r="F45" s="19"/>
      <c r="G45" s="19"/>
      <c r="H45" s="19"/>
      <c r="I45" s="19"/>
      <c r="J45" s="19"/>
      <c r="K45" s="19"/>
      <c r="L45" s="19"/>
      <c r="M45" s="19"/>
    </row>
    <row r="46" spans="1:13" x14ac:dyDescent="0.35">
      <c r="A46" s="10" t="s">
        <v>42</v>
      </c>
      <c r="B46" s="6">
        <v>4043</v>
      </c>
      <c r="C46" s="14">
        <v>24.437299728393555</v>
      </c>
      <c r="D46" s="14">
        <v>89.735343933105469</v>
      </c>
      <c r="E46" s="14">
        <v>26.267915725708008</v>
      </c>
      <c r="F46" s="19"/>
      <c r="G46" s="19"/>
      <c r="H46" s="19"/>
      <c r="I46" s="19"/>
      <c r="J46" s="19"/>
      <c r="K46" s="19"/>
      <c r="L46" s="19"/>
      <c r="M46" s="19"/>
    </row>
    <row r="47" spans="1:13" x14ac:dyDescent="0.35">
      <c r="A47" s="11" t="s">
        <v>36</v>
      </c>
      <c r="B47" s="7">
        <v>33</v>
      </c>
      <c r="C47" s="7" t="s">
        <v>45</v>
      </c>
      <c r="D47" s="16">
        <v>81.818183898925781</v>
      </c>
      <c r="E47" s="7" t="s">
        <v>45</v>
      </c>
      <c r="F47" s="19"/>
      <c r="G47" s="19"/>
      <c r="H47" s="19"/>
      <c r="I47" s="19"/>
      <c r="J47" s="19"/>
      <c r="K47" s="19"/>
      <c r="L47" s="19"/>
      <c r="M47" s="19"/>
    </row>
    <row r="48" spans="1:13" x14ac:dyDescent="0.35">
      <c r="A48" s="11" t="s">
        <v>97</v>
      </c>
      <c r="B48" s="7">
        <v>1634</v>
      </c>
      <c r="C48" s="16">
        <v>11.07711124420166</v>
      </c>
      <c r="D48" s="16">
        <v>87.209304809570313</v>
      </c>
      <c r="E48" s="16">
        <v>11.859648704528809</v>
      </c>
      <c r="F48" s="19"/>
      <c r="G48" s="19"/>
      <c r="H48" s="19"/>
      <c r="I48" s="19"/>
      <c r="J48" s="19"/>
      <c r="K48" s="19"/>
      <c r="L48" s="19"/>
      <c r="M48" s="19"/>
    </row>
    <row r="49" spans="1:13" x14ac:dyDescent="0.35">
      <c r="A49" s="11" t="s">
        <v>38</v>
      </c>
      <c r="B49" s="7">
        <v>96</v>
      </c>
      <c r="C49" s="16">
        <v>46.875</v>
      </c>
      <c r="D49" s="16">
        <v>91.666664123535156</v>
      </c>
      <c r="E49" s="16">
        <v>48.863636016845703</v>
      </c>
      <c r="F49" s="19"/>
      <c r="G49" s="19"/>
      <c r="H49" s="19"/>
      <c r="I49" s="19"/>
      <c r="J49" s="19"/>
      <c r="K49" s="19"/>
      <c r="L49" s="19"/>
      <c r="M49" s="19"/>
    </row>
    <row r="50" spans="1:13" x14ac:dyDescent="0.35">
      <c r="A50" s="11" t="s">
        <v>39</v>
      </c>
      <c r="B50" s="7">
        <v>324</v>
      </c>
      <c r="C50" s="16">
        <v>14.506173133850098</v>
      </c>
      <c r="D50" s="16">
        <v>91.666664123535156</v>
      </c>
      <c r="E50" s="16">
        <v>15.488215446472168</v>
      </c>
      <c r="F50" s="19"/>
      <c r="G50" s="19"/>
      <c r="H50" s="19"/>
      <c r="I50" s="19"/>
      <c r="J50" s="19"/>
      <c r="K50" s="19"/>
      <c r="L50" s="19"/>
      <c r="M50" s="19"/>
    </row>
    <row r="51" spans="1:13" x14ac:dyDescent="0.35">
      <c r="A51" s="11" t="s">
        <v>40</v>
      </c>
      <c r="B51" s="7">
        <v>1815</v>
      </c>
      <c r="C51" s="16">
        <v>36.969696044921875</v>
      </c>
      <c r="D51" s="16">
        <v>91.515151977539063</v>
      </c>
      <c r="E51" s="16">
        <v>39.373870849609375</v>
      </c>
      <c r="F51" s="19"/>
      <c r="G51" s="19"/>
      <c r="H51" s="19"/>
      <c r="I51" s="19"/>
      <c r="J51" s="19"/>
      <c r="K51" s="19"/>
      <c r="L51" s="19"/>
      <c r="M51" s="19"/>
    </row>
    <row r="52" spans="1:13" x14ac:dyDescent="0.35">
      <c r="A52" s="47" t="s">
        <v>41</v>
      </c>
      <c r="B52" s="7">
        <v>141</v>
      </c>
      <c r="C52" s="16">
        <v>28.368793487548828</v>
      </c>
      <c r="D52" s="16">
        <v>92.198577880859375</v>
      </c>
      <c r="E52" s="16">
        <v>29.230770111083984</v>
      </c>
      <c r="F52" s="19"/>
      <c r="G52" s="19"/>
      <c r="H52" s="19"/>
      <c r="I52" s="19"/>
      <c r="J52" s="19"/>
      <c r="K52" s="19"/>
      <c r="L52" s="19"/>
      <c r="M52" s="19"/>
    </row>
    <row r="53" spans="1:13" x14ac:dyDescent="0.3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</row>
    <row r="54" spans="1:13" x14ac:dyDescent="0.35">
      <c r="A54" s="102" t="s">
        <v>27</v>
      </c>
      <c r="B54" s="102"/>
      <c r="C54" s="102"/>
      <c r="D54" s="102"/>
      <c r="E54" s="102"/>
      <c r="F54" s="102"/>
      <c r="G54" s="19"/>
      <c r="H54" s="19"/>
      <c r="I54" s="19"/>
      <c r="J54" s="19"/>
      <c r="K54" s="19"/>
      <c r="L54" s="19"/>
      <c r="M54" s="19"/>
    </row>
    <row r="55" spans="1:13" x14ac:dyDescent="0.35">
      <c r="A55" s="102" t="s">
        <v>48</v>
      </c>
      <c r="B55" s="102"/>
      <c r="C55" s="102"/>
      <c r="D55" s="102"/>
      <c r="E55" s="102"/>
      <c r="F55" s="102"/>
      <c r="G55" s="19"/>
      <c r="H55" s="19"/>
      <c r="I55" s="19"/>
      <c r="J55" s="19"/>
      <c r="K55" s="19"/>
      <c r="L55" s="19"/>
      <c r="M55" s="19"/>
    </row>
    <row r="56" spans="1:13" x14ac:dyDescent="0.35">
      <c r="A56" s="9" t="s">
        <v>49</v>
      </c>
      <c r="B56" s="9"/>
      <c r="C56" s="9"/>
      <c r="D56" s="9"/>
      <c r="E56" s="9"/>
      <c r="F56" s="9"/>
      <c r="G56" s="19"/>
      <c r="H56" s="19"/>
      <c r="I56" s="19"/>
      <c r="J56" s="19"/>
      <c r="K56" s="19"/>
      <c r="L56" s="19"/>
      <c r="M56" s="19"/>
    </row>
    <row r="57" spans="1:13" x14ac:dyDescent="0.35">
      <c r="A57" s="8" t="s">
        <v>120</v>
      </c>
      <c r="B57" s="35"/>
      <c r="C57" s="10"/>
      <c r="D57" s="11"/>
      <c r="E57" s="11"/>
      <c r="F57" s="11"/>
      <c r="G57" s="19"/>
      <c r="H57" s="19"/>
      <c r="I57" s="19"/>
      <c r="J57" s="19"/>
      <c r="K57" s="19"/>
      <c r="L57" s="19"/>
      <c r="M57" s="19"/>
    </row>
    <row r="58" spans="1:13" x14ac:dyDescent="0.35">
      <c r="A58" s="37" t="s">
        <v>31</v>
      </c>
      <c r="B58" s="35"/>
      <c r="C58" s="10"/>
      <c r="D58" s="11"/>
      <c r="E58" s="11"/>
      <c r="F58" s="11"/>
      <c r="G58" s="19"/>
      <c r="H58" s="19"/>
      <c r="I58" s="19"/>
    </row>
  </sheetData>
  <mergeCells count="3">
    <mergeCell ref="A1:I1"/>
    <mergeCell ref="A54:F54"/>
    <mergeCell ref="A55:F5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59"/>
  <sheetViews>
    <sheetView topLeftCell="A47" workbookViewId="0">
      <selection sqref="A1:M1"/>
    </sheetView>
  </sheetViews>
  <sheetFormatPr defaultRowHeight="14.5" x14ac:dyDescent="0.35"/>
  <cols>
    <col min="1" max="1" width="26.453125" customWidth="1"/>
    <col min="2" max="2" width="11.1796875" customWidth="1"/>
  </cols>
  <sheetData>
    <row r="1" spans="1:13" ht="18.75" customHeight="1" x14ac:dyDescent="0.35">
      <c r="A1" s="106" t="s">
        <v>387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3" x14ac:dyDescent="0.35">
      <c r="A2" s="19"/>
      <c r="B2" s="19"/>
      <c r="C2" s="8"/>
      <c r="D2" s="19"/>
      <c r="E2" s="19"/>
      <c r="F2" s="19"/>
      <c r="G2" s="19"/>
      <c r="H2" s="19"/>
    </row>
    <row r="3" spans="1:13" ht="58" x14ac:dyDescent="0.35">
      <c r="A3" s="32" t="s">
        <v>33</v>
      </c>
      <c r="B3" s="5" t="s">
        <v>2</v>
      </c>
      <c r="C3" s="21" t="s">
        <v>388</v>
      </c>
      <c r="D3" s="21" t="s">
        <v>6</v>
      </c>
      <c r="E3" s="21" t="s">
        <v>389</v>
      </c>
      <c r="F3" s="21"/>
      <c r="G3" s="21"/>
      <c r="H3" s="21"/>
    </row>
    <row r="4" spans="1:13" x14ac:dyDescent="0.35">
      <c r="A4" s="10" t="s">
        <v>190</v>
      </c>
      <c r="B4" s="6">
        <v>5632</v>
      </c>
      <c r="C4" s="6">
        <v>2015</v>
      </c>
      <c r="D4" s="6">
        <v>5014</v>
      </c>
      <c r="E4" s="6">
        <v>1926</v>
      </c>
      <c r="F4" s="19"/>
      <c r="G4" s="19"/>
      <c r="H4" s="19"/>
    </row>
    <row r="5" spans="1:13" x14ac:dyDescent="0.35">
      <c r="A5" s="47" t="s">
        <v>36</v>
      </c>
      <c r="B5" s="7">
        <f>B13+B21</f>
        <v>42</v>
      </c>
      <c r="C5" s="7" t="s">
        <v>45</v>
      </c>
      <c r="D5" s="7">
        <f t="shared" ref="D5" si="0">D13+D21</f>
        <v>33</v>
      </c>
      <c r="E5" s="7" t="s">
        <v>45</v>
      </c>
      <c r="F5" s="19"/>
      <c r="G5" s="19"/>
      <c r="H5" s="19"/>
    </row>
    <row r="6" spans="1:13" x14ac:dyDescent="0.35">
      <c r="A6" s="47" t="s">
        <v>97</v>
      </c>
      <c r="B6" s="7">
        <f t="shared" ref="B6:E10" si="1">B14+B22</f>
        <v>2415</v>
      </c>
      <c r="C6" s="7">
        <f t="shared" si="1"/>
        <v>501</v>
      </c>
      <c r="D6" s="7">
        <f t="shared" si="1"/>
        <v>2091</v>
      </c>
      <c r="E6" s="7">
        <f t="shared" si="1"/>
        <v>473</v>
      </c>
      <c r="F6" s="19"/>
      <c r="G6" s="19"/>
      <c r="H6" s="19"/>
    </row>
    <row r="7" spans="1:13" x14ac:dyDescent="0.35">
      <c r="A7" s="47" t="s">
        <v>38</v>
      </c>
      <c r="B7" s="7">
        <f t="shared" si="1"/>
        <v>123</v>
      </c>
      <c r="C7" s="7">
        <f t="shared" si="1"/>
        <v>82</v>
      </c>
      <c r="D7" s="7">
        <f t="shared" si="1"/>
        <v>108</v>
      </c>
      <c r="E7" s="7">
        <f t="shared" si="1"/>
        <v>76</v>
      </c>
      <c r="F7" s="19"/>
      <c r="G7" s="19"/>
      <c r="H7" s="19"/>
    </row>
    <row r="8" spans="1:13" x14ac:dyDescent="0.35">
      <c r="A8" s="47" t="s">
        <v>39</v>
      </c>
      <c r="B8" s="7">
        <f t="shared" si="1"/>
        <v>463</v>
      </c>
      <c r="C8" s="7">
        <f t="shared" si="1"/>
        <v>117</v>
      </c>
      <c r="D8" s="7">
        <f t="shared" si="1"/>
        <v>419</v>
      </c>
      <c r="E8" s="7">
        <f t="shared" si="1"/>
        <v>111</v>
      </c>
      <c r="F8" s="19"/>
      <c r="G8" s="19"/>
      <c r="H8" s="19"/>
    </row>
    <row r="9" spans="1:13" x14ac:dyDescent="0.35">
      <c r="A9" s="47" t="s">
        <v>40</v>
      </c>
      <c r="B9" s="7">
        <f t="shared" si="1"/>
        <v>2448</v>
      </c>
      <c r="C9" s="7">
        <f t="shared" si="1"/>
        <v>1240</v>
      </c>
      <c r="D9" s="7">
        <f t="shared" si="1"/>
        <v>2230</v>
      </c>
      <c r="E9" s="7">
        <f t="shared" si="1"/>
        <v>1194</v>
      </c>
      <c r="F9" s="19"/>
      <c r="G9" s="19"/>
      <c r="H9" s="19"/>
    </row>
    <row r="10" spans="1:13" x14ac:dyDescent="0.35">
      <c r="A10" s="47" t="s">
        <v>41</v>
      </c>
      <c r="B10" s="7">
        <f t="shared" si="1"/>
        <v>137</v>
      </c>
      <c r="C10" s="7">
        <f t="shared" si="1"/>
        <v>62</v>
      </c>
      <c r="D10" s="7">
        <f t="shared" si="1"/>
        <v>129</v>
      </c>
      <c r="E10" s="7">
        <f t="shared" si="1"/>
        <v>60</v>
      </c>
      <c r="F10" s="19"/>
      <c r="G10" s="19"/>
      <c r="H10" s="19"/>
    </row>
    <row r="11" spans="1:13" x14ac:dyDescent="0.35">
      <c r="A11" s="47"/>
      <c r="B11" s="6"/>
      <c r="C11" s="7"/>
      <c r="D11" s="7"/>
      <c r="E11" s="7"/>
      <c r="F11" s="19"/>
      <c r="G11" s="19"/>
      <c r="H11" s="19"/>
    </row>
    <row r="12" spans="1:13" x14ac:dyDescent="0.35">
      <c r="A12" s="10" t="s">
        <v>35</v>
      </c>
      <c r="B12" s="6">
        <v>2916</v>
      </c>
      <c r="C12" s="6">
        <v>1153</v>
      </c>
      <c r="D12" s="6">
        <v>2605</v>
      </c>
      <c r="E12" s="6">
        <v>1100</v>
      </c>
      <c r="F12" s="19"/>
      <c r="G12" s="19"/>
      <c r="H12" s="19"/>
    </row>
    <row r="13" spans="1:13" x14ac:dyDescent="0.35">
      <c r="A13" s="47" t="s">
        <v>36</v>
      </c>
      <c r="B13" s="7">
        <v>20</v>
      </c>
      <c r="C13" s="7" t="s">
        <v>45</v>
      </c>
      <c r="D13" s="7">
        <v>16</v>
      </c>
      <c r="E13" s="7" t="s">
        <v>45</v>
      </c>
      <c r="F13" s="19"/>
      <c r="G13" s="19"/>
      <c r="H13" s="19"/>
    </row>
    <row r="14" spans="1:13" x14ac:dyDescent="0.35">
      <c r="A14" s="47" t="s">
        <v>97</v>
      </c>
      <c r="B14" s="7">
        <v>1277</v>
      </c>
      <c r="C14" s="7">
        <v>324</v>
      </c>
      <c r="D14" s="7">
        <v>1112</v>
      </c>
      <c r="E14" s="7">
        <v>307</v>
      </c>
      <c r="F14" s="19"/>
      <c r="G14" s="19"/>
      <c r="H14" s="19"/>
    </row>
    <row r="15" spans="1:13" x14ac:dyDescent="0.35">
      <c r="A15" s="47" t="s">
        <v>38</v>
      </c>
      <c r="B15" s="7">
        <v>61</v>
      </c>
      <c r="C15" s="7">
        <v>45</v>
      </c>
      <c r="D15" s="7">
        <v>52</v>
      </c>
      <c r="E15" s="7">
        <v>40</v>
      </c>
      <c r="F15" s="19"/>
      <c r="G15" s="19"/>
      <c r="H15" s="19"/>
    </row>
    <row r="16" spans="1:13" x14ac:dyDescent="0.35">
      <c r="A16" s="47" t="s">
        <v>39</v>
      </c>
      <c r="B16" s="7">
        <v>255</v>
      </c>
      <c r="C16" s="7">
        <v>70</v>
      </c>
      <c r="D16" s="7">
        <v>232</v>
      </c>
      <c r="E16" s="7">
        <v>67</v>
      </c>
      <c r="F16" s="19"/>
      <c r="G16" s="19"/>
      <c r="H16" s="19"/>
    </row>
    <row r="17" spans="1:8" x14ac:dyDescent="0.35">
      <c r="A17" s="47" t="s">
        <v>40</v>
      </c>
      <c r="B17" s="7">
        <v>1223</v>
      </c>
      <c r="C17" s="7">
        <v>669</v>
      </c>
      <c r="D17" s="7">
        <v>1117</v>
      </c>
      <c r="E17" s="7">
        <v>642</v>
      </c>
      <c r="F17" s="19"/>
      <c r="G17" s="19"/>
      <c r="H17" s="19"/>
    </row>
    <row r="18" spans="1:8" x14ac:dyDescent="0.35">
      <c r="A18" s="47" t="s">
        <v>41</v>
      </c>
      <c r="B18" s="7">
        <v>80</v>
      </c>
      <c r="C18" s="7">
        <v>38</v>
      </c>
      <c r="D18" s="7">
        <v>76</v>
      </c>
      <c r="E18" s="7">
        <v>37</v>
      </c>
      <c r="F18" s="19"/>
      <c r="G18" s="19"/>
      <c r="H18" s="19"/>
    </row>
    <row r="19" spans="1:8" x14ac:dyDescent="0.35">
      <c r="A19" s="11"/>
      <c r="B19" s="6"/>
      <c r="C19" s="7"/>
      <c r="D19" s="7"/>
      <c r="E19" s="7"/>
      <c r="F19" s="19"/>
      <c r="G19" s="19"/>
      <c r="H19" s="19"/>
    </row>
    <row r="20" spans="1:8" x14ac:dyDescent="0.35">
      <c r="A20" s="10" t="s">
        <v>42</v>
      </c>
      <c r="B20" s="6">
        <v>2712</v>
      </c>
      <c r="C20" s="6">
        <v>861</v>
      </c>
      <c r="D20" s="6">
        <v>2405</v>
      </c>
      <c r="E20" s="6">
        <v>825</v>
      </c>
      <c r="F20" s="19"/>
      <c r="G20" s="19"/>
      <c r="H20" s="19"/>
    </row>
    <row r="21" spans="1:8" x14ac:dyDescent="0.35">
      <c r="A21" s="11" t="s">
        <v>36</v>
      </c>
      <c r="B21" s="7">
        <v>22</v>
      </c>
      <c r="C21" s="7" t="s">
        <v>45</v>
      </c>
      <c r="D21" s="7">
        <v>17</v>
      </c>
      <c r="E21" s="7" t="s">
        <v>45</v>
      </c>
      <c r="F21" s="19"/>
      <c r="G21" s="19"/>
      <c r="H21" s="19"/>
    </row>
    <row r="22" spans="1:8" x14ac:dyDescent="0.35">
      <c r="A22" s="11" t="s">
        <v>97</v>
      </c>
      <c r="B22" s="7">
        <v>1138</v>
      </c>
      <c r="C22" s="7">
        <v>177</v>
      </c>
      <c r="D22" s="7">
        <v>979</v>
      </c>
      <c r="E22" s="7">
        <v>166</v>
      </c>
      <c r="F22" s="19"/>
      <c r="G22" s="19"/>
      <c r="H22" s="19"/>
    </row>
    <row r="23" spans="1:8" x14ac:dyDescent="0.35">
      <c r="A23" s="11" t="s">
        <v>38</v>
      </c>
      <c r="B23" s="7">
        <v>62</v>
      </c>
      <c r="C23" s="7">
        <v>37</v>
      </c>
      <c r="D23" s="7">
        <v>56</v>
      </c>
      <c r="E23" s="7">
        <v>36</v>
      </c>
      <c r="F23" s="19"/>
      <c r="G23" s="19"/>
      <c r="H23" s="19"/>
    </row>
    <row r="24" spans="1:8" x14ac:dyDescent="0.35">
      <c r="A24" s="11" t="s">
        <v>39</v>
      </c>
      <c r="B24" s="7">
        <v>208</v>
      </c>
      <c r="C24" s="7">
        <v>47</v>
      </c>
      <c r="D24" s="7">
        <v>187</v>
      </c>
      <c r="E24" s="7">
        <v>44</v>
      </c>
      <c r="F24" s="19"/>
      <c r="G24" s="19"/>
      <c r="H24" s="19"/>
    </row>
    <row r="25" spans="1:8" x14ac:dyDescent="0.35">
      <c r="A25" s="11" t="s">
        <v>40</v>
      </c>
      <c r="B25" s="7">
        <v>1225</v>
      </c>
      <c r="C25" s="7">
        <v>571</v>
      </c>
      <c r="D25" s="7">
        <v>1113</v>
      </c>
      <c r="E25" s="7">
        <v>552</v>
      </c>
      <c r="F25" s="19"/>
      <c r="G25" s="19"/>
      <c r="H25" s="19"/>
    </row>
    <row r="26" spans="1:8" ht="18" customHeight="1" x14ac:dyDescent="0.35">
      <c r="A26" s="47" t="s">
        <v>41</v>
      </c>
      <c r="B26" s="7">
        <v>57</v>
      </c>
      <c r="C26" s="7">
        <v>24</v>
      </c>
      <c r="D26" s="7">
        <v>53</v>
      </c>
      <c r="E26" s="7">
        <v>23</v>
      </c>
      <c r="F26" s="19"/>
      <c r="G26" s="19"/>
      <c r="H26" s="19"/>
    </row>
    <row r="27" spans="1:8" x14ac:dyDescent="0.35">
      <c r="A27" s="19"/>
      <c r="B27" s="19"/>
      <c r="C27" s="8"/>
      <c r="D27" s="19"/>
      <c r="E27" s="19"/>
      <c r="F27" s="19"/>
      <c r="G27" s="19"/>
      <c r="H27" s="19"/>
    </row>
    <row r="28" spans="1:8" x14ac:dyDescent="0.35">
      <c r="A28" s="19"/>
      <c r="B28" s="19"/>
      <c r="C28" s="8"/>
      <c r="D28" s="19"/>
      <c r="E28" s="19"/>
      <c r="F28" s="19"/>
      <c r="G28" s="19"/>
      <c r="H28" s="19"/>
    </row>
    <row r="29" spans="1:8" x14ac:dyDescent="0.35">
      <c r="A29" s="19"/>
      <c r="B29" s="19"/>
      <c r="C29" s="8"/>
      <c r="D29" s="19"/>
      <c r="E29" s="19"/>
      <c r="F29" s="19"/>
      <c r="G29" s="19"/>
      <c r="H29" s="19"/>
    </row>
    <row r="30" spans="1:8" ht="72.5" x14ac:dyDescent="0.35">
      <c r="A30" s="32" t="s">
        <v>33</v>
      </c>
      <c r="B30" s="5" t="s">
        <v>2</v>
      </c>
      <c r="C30" s="21" t="s">
        <v>390</v>
      </c>
      <c r="D30" s="21" t="s">
        <v>375</v>
      </c>
      <c r="E30" s="21" t="s">
        <v>391</v>
      </c>
      <c r="F30" s="60"/>
      <c r="G30" s="60"/>
      <c r="H30" s="60"/>
    </row>
    <row r="31" spans="1:8" x14ac:dyDescent="0.35">
      <c r="A31" s="10" t="s">
        <v>190</v>
      </c>
      <c r="B31" s="6">
        <v>5632</v>
      </c>
      <c r="C31" s="14">
        <v>35.777698516845703</v>
      </c>
      <c r="D31" s="14">
        <v>89.026985168457031</v>
      </c>
      <c r="E31" s="14">
        <v>38.412445068359375</v>
      </c>
      <c r="F31" s="19"/>
      <c r="G31" s="19"/>
      <c r="H31" s="19"/>
    </row>
    <row r="32" spans="1:8" x14ac:dyDescent="0.35">
      <c r="A32" s="47" t="s">
        <v>36</v>
      </c>
      <c r="B32" s="7">
        <f>B40+B48</f>
        <v>42</v>
      </c>
      <c r="C32" s="24" t="s">
        <v>45</v>
      </c>
      <c r="D32" s="24">
        <f>D5/B5</f>
        <v>0.7857142857142857</v>
      </c>
      <c r="E32" s="24" t="s">
        <v>45</v>
      </c>
      <c r="F32" s="19"/>
      <c r="G32" s="19"/>
      <c r="H32" s="19"/>
    </row>
    <row r="33" spans="1:8" x14ac:dyDescent="0.35">
      <c r="A33" s="47" t="s">
        <v>97</v>
      </c>
      <c r="B33" s="7">
        <f t="shared" ref="B33" si="2">B41+B49</f>
        <v>2415</v>
      </c>
      <c r="C33" s="24">
        <f>C6/B6</f>
        <v>0.20745341614906831</v>
      </c>
      <c r="D33" s="24">
        <f t="shared" ref="D33:D37" si="3">D6/B6</f>
        <v>0.8658385093167702</v>
      </c>
      <c r="E33" s="24">
        <f>E6/D6</f>
        <v>0.22620755619320898</v>
      </c>
      <c r="F33" s="19"/>
      <c r="G33" s="19"/>
      <c r="H33" s="19"/>
    </row>
    <row r="34" spans="1:8" x14ac:dyDescent="0.35">
      <c r="A34" s="47" t="s">
        <v>38</v>
      </c>
      <c r="B34" s="7">
        <f t="shared" ref="B34" si="4">B42+B50</f>
        <v>123</v>
      </c>
      <c r="C34" s="24">
        <f t="shared" ref="C34:C37" si="5">C7/B7</f>
        <v>0.66666666666666663</v>
      </c>
      <c r="D34" s="24">
        <f t="shared" si="3"/>
        <v>0.87804878048780488</v>
      </c>
      <c r="E34" s="24">
        <f t="shared" ref="E34:E37" si="6">E7/D7</f>
        <v>0.70370370370370372</v>
      </c>
      <c r="F34" s="19"/>
      <c r="G34" s="19"/>
      <c r="H34" s="19"/>
    </row>
    <row r="35" spans="1:8" x14ac:dyDescent="0.35">
      <c r="A35" s="47" t="s">
        <v>39</v>
      </c>
      <c r="B35" s="7">
        <f t="shared" ref="B35" si="7">B43+B51</f>
        <v>463</v>
      </c>
      <c r="C35" s="24">
        <f t="shared" si="5"/>
        <v>0.25269978401727861</v>
      </c>
      <c r="D35" s="24">
        <f t="shared" si="3"/>
        <v>0.90496760259179265</v>
      </c>
      <c r="E35" s="24">
        <f t="shared" si="6"/>
        <v>0.2649164677804296</v>
      </c>
      <c r="F35" s="19"/>
      <c r="G35" s="19"/>
      <c r="H35" s="19"/>
    </row>
    <row r="36" spans="1:8" x14ac:dyDescent="0.35">
      <c r="A36" s="47" t="s">
        <v>40</v>
      </c>
      <c r="B36" s="7">
        <f t="shared" ref="B36" si="8">B44+B52</f>
        <v>2448</v>
      </c>
      <c r="C36" s="24">
        <f t="shared" si="5"/>
        <v>0.50653594771241828</v>
      </c>
      <c r="D36" s="24">
        <f t="shared" si="3"/>
        <v>0.91094771241830064</v>
      </c>
      <c r="E36" s="24">
        <f t="shared" si="6"/>
        <v>0.53542600896860981</v>
      </c>
      <c r="F36" s="19"/>
      <c r="G36" s="19"/>
      <c r="H36" s="19"/>
    </row>
    <row r="37" spans="1:8" x14ac:dyDescent="0.35">
      <c r="A37" s="47" t="s">
        <v>41</v>
      </c>
      <c r="B37" s="7">
        <f t="shared" ref="B37" si="9">B45+B53</f>
        <v>137</v>
      </c>
      <c r="C37" s="24">
        <f t="shared" si="5"/>
        <v>0.45255474452554745</v>
      </c>
      <c r="D37" s="24">
        <f t="shared" si="3"/>
        <v>0.94160583941605835</v>
      </c>
      <c r="E37" s="24">
        <f t="shared" si="6"/>
        <v>0.46511627906976744</v>
      </c>
      <c r="F37" s="19"/>
      <c r="G37" s="19"/>
      <c r="H37" s="19"/>
    </row>
    <row r="38" spans="1:8" x14ac:dyDescent="0.35">
      <c r="A38" s="47"/>
      <c r="B38" s="6"/>
      <c r="C38" s="7"/>
      <c r="D38" s="7"/>
      <c r="E38" s="7"/>
      <c r="F38" s="19"/>
      <c r="G38" s="19"/>
      <c r="H38" s="19"/>
    </row>
    <row r="39" spans="1:8" x14ac:dyDescent="0.35">
      <c r="A39" s="10" t="s">
        <v>35</v>
      </c>
      <c r="B39" s="6">
        <v>2916</v>
      </c>
      <c r="C39" s="14">
        <v>39.54046630859375</v>
      </c>
      <c r="D39" s="14">
        <v>89.334701538085938</v>
      </c>
      <c r="E39" s="14">
        <v>42.226486206054688</v>
      </c>
      <c r="F39" s="19"/>
      <c r="G39" s="19"/>
      <c r="H39" s="19"/>
    </row>
    <row r="40" spans="1:8" x14ac:dyDescent="0.35">
      <c r="A40" s="47" t="s">
        <v>36</v>
      </c>
      <c r="B40" s="7">
        <v>20</v>
      </c>
      <c r="C40" s="7" t="s">
        <v>45</v>
      </c>
      <c r="D40" s="16">
        <v>80</v>
      </c>
      <c r="E40" s="7" t="s">
        <v>45</v>
      </c>
      <c r="F40" s="19"/>
      <c r="G40" s="19"/>
      <c r="H40" s="19"/>
    </row>
    <row r="41" spans="1:8" x14ac:dyDescent="0.35">
      <c r="A41" s="47" t="s">
        <v>97</v>
      </c>
      <c r="B41" s="7">
        <v>1277</v>
      </c>
      <c r="C41" s="16">
        <v>25.371965408325195</v>
      </c>
      <c r="D41" s="16">
        <v>87.079093933105469</v>
      </c>
      <c r="E41" s="16">
        <v>27.607913970947266</v>
      </c>
      <c r="F41" s="19"/>
      <c r="G41" s="19"/>
      <c r="H41" s="19"/>
    </row>
    <row r="42" spans="1:8" x14ac:dyDescent="0.35">
      <c r="A42" s="47" t="s">
        <v>38</v>
      </c>
      <c r="B42" s="7">
        <v>61</v>
      </c>
      <c r="C42" s="16">
        <v>73.770492553710938</v>
      </c>
      <c r="D42" s="16">
        <v>85.245903015136719</v>
      </c>
      <c r="E42" s="16">
        <v>76.923080444335938</v>
      </c>
      <c r="F42" s="19"/>
      <c r="G42" s="19"/>
      <c r="H42" s="19"/>
    </row>
    <row r="43" spans="1:8" x14ac:dyDescent="0.35">
      <c r="A43" s="47" t="s">
        <v>39</v>
      </c>
      <c r="B43" s="7">
        <v>255</v>
      </c>
      <c r="C43" s="16">
        <v>27.450981140136719</v>
      </c>
      <c r="D43" s="16">
        <v>90.980392456054688</v>
      </c>
      <c r="E43" s="16">
        <v>28.879310607910156</v>
      </c>
      <c r="F43" s="19"/>
      <c r="G43" s="19"/>
      <c r="H43" s="19"/>
    </row>
    <row r="44" spans="1:8" x14ac:dyDescent="0.35">
      <c r="A44" s="47" t="s">
        <v>40</v>
      </c>
      <c r="B44" s="7">
        <v>1223</v>
      </c>
      <c r="C44" s="16">
        <v>54.701553344726563</v>
      </c>
      <c r="D44" s="16">
        <v>91.332786560058594</v>
      </c>
      <c r="E44" s="16">
        <v>57.475379943847656</v>
      </c>
      <c r="F44" s="19"/>
      <c r="G44" s="19"/>
      <c r="H44" s="19"/>
    </row>
    <row r="45" spans="1:8" x14ac:dyDescent="0.35">
      <c r="A45" s="47" t="s">
        <v>41</v>
      </c>
      <c r="B45" s="7">
        <v>80</v>
      </c>
      <c r="C45" s="16">
        <v>47.5</v>
      </c>
      <c r="D45" s="16">
        <v>95</v>
      </c>
      <c r="E45" s="16">
        <v>48.684211730957031</v>
      </c>
      <c r="F45" s="19"/>
      <c r="G45" s="19"/>
      <c r="H45" s="19"/>
    </row>
    <row r="46" spans="1:8" x14ac:dyDescent="0.35">
      <c r="A46" s="11"/>
      <c r="B46" s="6"/>
      <c r="C46" s="16"/>
      <c r="D46" s="16"/>
      <c r="E46" s="16"/>
      <c r="F46" s="19"/>
      <c r="G46" s="19"/>
      <c r="H46" s="19"/>
    </row>
    <row r="47" spans="1:8" x14ac:dyDescent="0.35">
      <c r="A47" s="10" t="s">
        <v>42</v>
      </c>
      <c r="B47" s="6">
        <v>2712</v>
      </c>
      <c r="C47" s="14">
        <v>31.747787475585938</v>
      </c>
      <c r="D47" s="14">
        <v>88.679939270019531</v>
      </c>
      <c r="E47" s="14">
        <v>34.303535461425781</v>
      </c>
      <c r="F47" s="19"/>
      <c r="G47" s="19"/>
      <c r="H47" s="19"/>
    </row>
    <row r="48" spans="1:8" x14ac:dyDescent="0.35">
      <c r="A48" s="11" t="s">
        <v>36</v>
      </c>
      <c r="B48" s="7">
        <v>22</v>
      </c>
      <c r="C48" s="7" t="s">
        <v>45</v>
      </c>
      <c r="D48" s="16">
        <v>77.272727966308594</v>
      </c>
      <c r="E48" s="7" t="s">
        <v>45</v>
      </c>
      <c r="F48" s="19"/>
      <c r="G48" s="19"/>
      <c r="H48" s="19"/>
    </row>
    <row r="49" spans="1:8" x14ac:dyDescent="0.35">
      <c r="A49" s="11" t="s">
        <v>97</v>
      </c>
      <c r="B49" s="7">
        <v>1138</v>
      </c>
      <c r="C49" s="16">
        <v>15.553603172302246</v>
      </c>
      <c r="D49" s="16">
        <v>86.028121948242188</v>
      </c>
      <c r="E49" s="16">
        <v>16.956077575683594</v>
      </c>
      <c r="F49" s="19"/>
      <c r="G49" s="19"/>
      <c r="H49" s="19"/>
    </row>
    <row r="50" spans="1:8" x14ac:dyDescent="0.35">
      <c r="A50" s="11" t="s">
        <v>38</v>
      </c>
      <c r="B50" s="7">
        <v>62</v>
      </c>
      <c r="C50" s="16">
        <v>59.677417755126953</v>
      </c>
      <c r="D50" s="16">
        <v>90.322578430175781</v>
      </c>
      <c r="E50" s="16">
        <v>64.285713195800781</v>
      </c>
      <c r="F50" s="19"/>
      <c r="G50" s="19"/>
      <c r="H50" s="19"/>
    </row>
    <row r="51" spans="1:8" x14ac:dyDescent="0.35">
      <c r="A51" s="11" t="s">
        <v>39</v>
      </c>
      <c r="B51" s="7">
        <v>208</v>
      </c>
      <c r="C51" s="16">
        <v>22.596153259277344</v>
      </c>
      <c r="D51" s="16">
        <v>89.903846740722656</v>
      </c>
      <c r="E51" s="16">
        <v>23.529411315917969</v>
      </c>
      <c r="F51" s="19"/>
      <c r="G51" s="19"/>
      <c r="H51" s="19"/>
    </row>
    <row r="52" spans="1:8" x14ac:dyDescent="0.35">
      <c r="A52" s="11" t="s">
        <v>40</v>
      </c>
      <c r="B52" s="7">
        <v>1225</v>
      </c>
      <c r="C52" s="16">
        <v>46.61224365234375</v>
      </c>
      <c r="D52" s="16">
        <v>90.857139587402344</v>
      </c>
      <c r="E52" s="16">
        <v>49.595687866210938</v>
      </c>
      <c r="F52" s="19"/>
      <c r="G52" s="19"/>
      <c r="H52" s="19"/>
    </row>
    <row r="53" spans="1:8" x14ac:dyDescent="0.35">
      <c r="A53" s="47" t="s">
        <v>41</v>
      </c>
      <c r="B53" s="7">
        <v>57</v>
      </c>
      <c r="C53" s="16">
        <v>42.105262756347656</v>
      </c>
      <c r="D53" s="16">
        <v>92.982452392578125</v>
      </c>
      <c r="E53" s="16">
        <v>43.396224975585938</v>
      </c>
      <c r="F53" s="19"/>
      <c r="G53" s="19"/>
      <c r="H53" s="19"/>
    </row>
    <row r="54" spans="1:8" x14ac:dyDescent="0.35">
      <c r="A54" s="19"/>
      <c r="B54" s="19"/>
      <c r="C54" s="8"/>
      <c r="D54" s="19"/>
      <c r="E54" s="19"/>
      <c r="F54" s="19"/>
      <c r="G54" s="19"/>
      <c r="H54" s="19"/>
    </row>
    <row r="55" spans="1:8" x14ac:dyDescent="0.35">
      <c r="A55" s="55" t="s">
        <v>27</v>
      </c>
      <c r="B55" s="19"/>
      <c r="C55" s="8"/>
      <c r="D55" s="19"/>
      <c r="E55" s="19"/>
      <c r="F55" s="19"/>
      <c r="G55" s="19"/>
      <c r="H55" s="19"/>
    </row>
    <row r="56" spans="1:8" x14ac:dyDescent="0.35">
      <c r="A56" s="55" t="s">
        <v>48</v>
      </c>
      <c r="B56" s="19"/>
      <c r="C56" s="8"/>
      <c r="D56" s="19"/>
      <c r="E56" s="19"/>
      <c r="F56" s="19"/>
      <c r="G56" s="19"/>
      <c r="H56" s="19"/>
    </row>
    <row r="57" spans="1:8" x14ac:dyDescent="0.35">
      <c r="A57" s="55" t="s">
        <v>392</v>
      </c>
      <c r="B57" s="19"/>
      <c r="C57" s="8"/>
      <c r="D57" s="19"/>
      <c r="E57" s="19"/>
      <c r="F57" s="19"/>
      <c r="G57" s="19"/>
      <c r="H57" s="19"/>
    </row>
    <row r="58" spans="1:8" x14ac:dyDescent="0.35">
      <c r="A58" s="8" t="s">
        <v>120</v>
      </c>
      <c r="B58" s="19"/>
      <c r="C58" s="8"/>
      <c r="D58" s="19"/>
      <c r="E58" s="19"/>
      <c r="F58" s="19"/>
      <c r="G58" s="19"/>
      <c r="H58" s="19"/>
    </row>
    <row r="59" spans="1:8" x14ac:dyDescent="0.35">
      <c r="A59" s="37" t="s">
        <v>338</v>
      </c>
    </row>
  </sheetData>
  <mergeCells count="1">
    <mergeCell ref="A1:M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34"/>
  <sheetViews>
    <sheetView topLeftCell="A30" workbookViewId="0"/>
  </sheetViews>
  <sheetFormatPr defaultColWidth="15.54296875" defaultRowHeight="14.5" x14ac:dyDescent="0.35"/>
  <sheetData>
    <row r="1" spans="1:8" ht="18.5" x14ac:dyDescent="0.35">
      <c r="A1" s="17" t="s">
        <v>393</v>
      </c>
      <c r="B1" s="17"/>
      <c r="C1" s="17"/>
      <c r="D1" s="17"/>
      <c r="E1" s="17"/>
      <c r="F1" s="17"/>
      <c r="G1" s="17"/>
      <c r="H1" s="19"/>
    </row>
    <row r="2" spans="1:8" x14ac:dyDescent="0.35">
      <c r="A2" s="19"/>
      <c r="B2" s="8"/>
      <c r="C2" s="19"/>
      <c r="D2" s="19"/>
      <c r="E2" s="19"/>
      <c r="F2" s="19"/>
      <c r="G2" s="19"/>
      <c r="H2" s="19"/>
    </row>
    <row r="3" spans="1:8" ht="58" x14ac:dyDescent="0.35">
      <c r="A3" s="23" t="s">
        <v>394</v>
      </c>
      <c r="B3" s="5" t="s">
        <v>395</v>
      </c>
      <c r="C3" s="21" t="s">
        <v>396</v>
      </c>
      <c r="D3" s="21" t="s">
        <v>397</v>
      </c>
      <c r="E3" s="21" t="s">
        <v>398</v>
      </c>
      <c r="F3" s="21" t="s">
        <v>399</v>
      </c>
      <c r="G3" s="21" t="s">
        <v>400</v>
      </c>
      <c r="H3" s="21" t="s">
        <v>401</v>
      </c>
    </row>
    <row r="4" spans="1:8" x14ac:dyDescent="0.35">
      <c r="A4" s="18" t="s">
        <v>36</v>
      </c>
      <c r="B4" s="6">
        <v>56</v>
      </c>
      <c r="C4" s="7">
        <v>45</v>
      </c>
      <c r="D4" s="7" t="s">
        <v>45</v>
      </c>
      <c r="E4" s="7" t="s">
        <v>45</v>
      </c>
      <c r="F4" s="7" t="s">
        <v>45</v>
      </c>
      <c r="G4" s="7">
        <v>12</v>
      </c>
      <c r="H4" s="16">
        <v>26.666666030883789</v>
      </c>
    </row>
    <row r="5" spans="1:8" x14ac:dyDescent="0.35">
      <c r="A5" s="18" t="s">
        <v>37</v>
      </c>
      <c r="B5" s="6">
        <v>3505</v>
      </c>
      <c r="C5" s="7">
        <v>3081</v>
      </c>
      <c r="D5" s="7">
        <v>93</v>
      </c>
      <c r="E5" s="7">
        <v>167</v>
      </c>
      <c r="F5" s="7">
        <v>487</v>
      </c>
      <c r="G5" s="7">
        <v>691</v>
      </c>
      <c r="H5" s="16">
        <v>22.427783966064453</v>
      </c>
    </row>
    <row r="6" spans="1:8" x14ac:dyDescent="0.35">
      <c r="A6" s="18" t="s">
        <v>38</v>
      </c>
      <c r="B6" s="6">
        <v>189</v>
      </c>
      <c r="C6" s="7">
        <v>169</v>
      </c>
      <c r="D6" s="7" t="s">
        <v>45</v>
      </c>
      <c r="E6" s="7" t="s">
        <v>45</v>
      </c>
      <c r="F6" s="7">
        <v>102</v>
      </c>
      <c r="G6" s="7">
        <v>110</v>
      </c>
      <c r="H6" s="16">
        <v>65.088760375976563</v>
      </c>
    </row>
    <row r="7" spans="1:8" x14ac:dyDescent="0.35">
      <c r="A7" s="18" t="s">
        <v>98</v>
      </c>
      <c r="B7" s="6">
        <v>742</v>
      </c>
      <c r="C7" s="7">
        <v>680</v>
      </c>
      <c r="D7" s="7">
        <v>20</v>
      </c>
      <c r="E7" s="7">
        <v>40</v>
      </c>
      <c r="F7" s="7">
        <v>123</v>
      </c>
      <c r="G7" s="7">
        <v>172</v>
      </c>
      <c r="H7" s="16">
        <v>25.294116973876953</v>
      </c>
    </row>
    <row r="8" spans="1:8" x14ac:dyDescent="0.35">
      <c r="A8" s="18" t="s">
        <v>40</v>
      </c>
      <c r="B8" s="6">
        <v>3572</v>
      </c>
      <c r="C8" s="7">
        <v>3281</v>
      </c>
      <c r="D8" s="7">
        <v>106</v>
      </c>
      <c r="E8" s="7">
        <v>183</v>
      </c>
      <c r="F8" s="7">
        <v>1455</v>
      </c>
      <c r="G8" s="7">
        <v>1660</v>
      </c>
      <c r="H8" s="16">
        <v>50.594329833984375</v>
      </c>
    </row>
    <row r="9" spans="1:8" x14ac:dyDescent="0.35">
      <c r="A9" s="18" t="s">
        <v>41</v>
      </c>
      <c r="B9" s="6">
        <v>330</v>
      </c>
      <c r="C9" s="7">
        <v>308</v>
      </c>
      <c r="D9" s="7">
        <v>11</v>
      </c>
      <c r="E9" s="7">
        <v>31</v>
      </c>
      <c r="F9" s="7">
        <v>97</v>
      </c>
      <c r="G9" s="7">
        <v>131</v>
      </c>
      <c r="H9" s="16">
        <v>42.532466888427734</v>
      </c>
    </row>
    <row r="10" spans="1:8" x14ac:dyDescent="0.35">
      <c r="A10" s="18"/>
      <c r="B10" s="6"/>
      <c r="C10" s="7"/>
      <c r="D10" s="7"/>
      <c r="E10" s="7"/>
      <c r="F10" s="7"/>
      <c r="G10" s="7"/>
      <c r="H10" s="16"/>
    </row>
    <row r="11" spans="1:8" x14ac:dyDescent="0.35">
      <c r="A11" s="59" t="s">
        <v>402</v>
      </c>
      <c r="B11" s="6">
        <v>8394</v>
      </c>
      <c r="C11" s="6">
        <v>7564</v>
      </c>
      <c r="D11" s="6">
        <v>232</v>
      </c>
      <c r="E11" s="6">
        <v>433</v>
      </c>
      <c r="F11" s="6">
        <v>2272</v>
      </c>
      <c r="G11" s="6">
        <v>2776</v>
      </c>
      <c r="H11" s="14">
        <v>36.700157165527344</v>
      </c>
    </row>
    <row r="12" spans="1:8" x14ac:dyDescent="0.35">
      <c r="A12" s="19"/>
      <c r="B12" s="8"/>
      <c r="C12" s="19"/>
      <c r="D12" s="19"/>
      <c r="E12" s="19"/>
      <c r="F12" s="19"/>
      <c r="G12" s="19"/>
      <c r="H12" s="19"/>
    </row>
    <row r="13" spans="1:8" x14ac:dyDescent="0.35">
      <c r="A13" s="9" t="s">
        <v>27</v>
      </c>
      <c r="B13" s="8"/>
      <c r="C13" s="19"/>
      <c r="D13" s="19"/>
      <c r="E13" s="19"/>
      <c r="F13" s="19"/>
      <c r="G13" s="19"/>
      <c r="H13" s="19"/>
    </row>
    <row r="14" spans="1:8" x14ac:dyDescent="0.35">
      <c r="A14" s="55" t="s">
        <v>48</v>
      </c>
      <c r="B14" s="8"/>
      <c r="C14" s="19"/>
      <c r="D14" s="19"/>
      <c r="E14" s="19"/>
      <c r="F14" s="19"/>
      <c r="G14" s="19"/>
      <c r="H14" s="19"/>
    </row>
    <row r="15" spans="1:8" x14ac:dyDescent="0.35">
      <c r="A15" s="37" t="s">
        <v>338</v>
      </c>
    </row>
    <row r="16" spans="1:8" x14ac:dyDescent="0.35">
      <c r="A16" s="19"/>
      <c r="B16" s="8"/>
      <c r="C16" s="19"/>
      <c r="D16" s="19"/>
      <c r="E16" s="19"/>
      <c r="F16" s="19"/>
      <c r="G16" s="19"/>
      <c r="H16" s="19"/>
    </row>
    <row r="17" spans="1:9" ht="18.5" x14ac:dyDescent="0.45">
      <c r="A17" s="56" t="s">
        <v>403</v>
      </c>
      <c r="B17" s="8"/>
      <c r="C17" s="19"/>
      <c r="D17" s="19"/>
      <c r="E17" s="19"/>
      <c r="F17" s="19"/>
      <c r="G17" s="19"/>
      <c r="H17" s="19"/>
    </row>
    <row r="18" spans="1:9" ht="18.5" x14ac:dyDescent="0.45">
      <c r="A18" s="56"/>
      <c r="B18" s="8"/>
      <c r="C18" s="19"/>
      <c r="D18" s="19"/>
      <c r="E18" s="19"/>
      <c r="F18" s="19"/>
      <c r="G18" s="19"/>
      <c r="H18" s="19"/>
    </row>
    <row r="19" spans="1:9" ht="58" x14ac:dyDescent="0.35">
      <c r="A19" s="23" t="s">
        <v>52</v>
      </c>
      <c r="B19" s="5" t="s">
        <v>395</v>
      </c>
      <c r="C19" s="21" t="s">
        <v>396</v>
      </c>
      <c r="D19" s="21" t="s">
        <v>397</v>
      </c>
      <c r="E19" s="21" t="s">
        <v>398</v>
      </c>
      <c r="F19" s="21" t="s">
        <v>399</v>
      </c>
      <c r="G19" s="21" t="s">
        <v>400</v>
      </c>
      <c r="H19" s="21" t="s">
        <v>401</v>
      </c>
    </row>
    <row r="20" spans="1:9" x14ac:dyDescent="0.35">
      <c r="A20" s="19" t="s">
        <v>35</v>
      </c>
      <c r="B20" s="6">
        <v>4337</v>
      </c>
      <c r="C20" s="7">
        <v>3922</v>
      </c>
      <c r="D20" s="7">
        <v>133</v>
      </c>
      <c r="E20" s="7">
        <v>236</v>
      </c>
      <c r="F20" s="7">
        <v>1317</v>
      </c>
      <c r="G20" s="7">
        <v>1599</v>
      </c>
      <c r="H20" s="16">
        <v>40.770015716552734</v>
      </c>
    </row>
    <row r="21" spans="1:9" x14ac:dyDescent="0.35">
      <c r="A21" s="19" t="s">
        <v>42</v>
      </c>
      <c r="B21" s="6">
        <v>4043</v>
      </c>
      <c r="C21" s="7">
        <v>3628</v>
      </c>
      <c r="D21" s="7">
        <v>97</v>
      </c>
      <c r="E21" s="7">
        <v>194</v>
      </c>
      <c r="F21" s="7">
        <v>953</v>
      </c>
      <c r="G21" s="7">
        <v>1172</v>
      </c>
      <c r="H21" s="16">
        <v>32.304298400878906</v>
      </c>
    </row>
    <row r="22" spans="1:9" x14ac:dyDescent="0.35">
      <c r="A22" s="8" t="s">
        <v>96</v>
      </c>
      <c r="B22" s="6">
        <v>8394</v>
      </c>
      <c r="C22" s="6">
        <v>7564</v>
      </c>
      <c r="D22" s="6">
        <v>232</v>
      </c>
      <c r="E22" s="6">
        <v>433</v>
      </c>
      <c r="F22" s="6">
        <v>2272</v>
      </c>
      <c r="G22" s="6">
        <v>2776</v>
      </c>
      <c r="H22" s="14">
        <v>36.700157165527344</v>
      </c>
      <c r="I22" s="41"/>
    </row>
    <row r="23" spans="1:9" x14ac:dyDescent="0.35">
      <c r="A23" s="19"/>
      <c r="B23" s="19"/>
      <c r="C23" s="19"/>
      <c r="D23" s="19"/>
      <c r="E23" s="19"/>
      <c r="F23" s="19"/>
      <c r="G23" s="19"/>
      <c r="H23" s="19"/>
    </row>
    <row r="24" spans="1:9" ht="58" x14ac:dyDescent="0.35">
      <c r="A24" s="23" t="s">
        <v>404</v>
      </c>
      <c r="B24" s="5" t="s">
        <v>395</v>
      </c>
      <c r="C24" s="21" t="s">
        <v>396</v>
      </c>
      <c r="D24" s="21" t="s">
        <v>397</v>
      </c>
      <c r="E24" s="21" t="s">
        <v>398</v>
      </c>
      <c r="F24" s="21" t="s">
        <v>399</v>
      </c>
      <c r="G24" s="21" t="s">
        <v>400</v>
      </c>
      <c r="H24" s="21" t="s">
        <v>401</v>
      </c>
    </row>
    <row r="25" spans="1:9" x14ac:dyDescent="0.35">
      <c r="A25" s="19" t="s">
        <v>405</v>
      </c>
      <c r="B25" s="6">
        <v>2639</v>
      </c>
      <c r="C25" s="7">
        <v>2426</v>
      </c>
      <c r="D25" s="7">
        <v>70</v>
      </c>
      <c r="E25" s="7">
        <v>120</v>
      </c>
      <c r="F25" s="7">
        <v>1320</v>
      </c>
      <c r="G25" s="7">
        <v>1454</v>
      </c>
      <c r="H25" s="16">
        <v>59.934047698974609</v>
      </c>
    </row>
    <row r="26" spans="1:9" x14ac:dyDescent="0.35">
      <c r="A26" s="19" t="s">
        <v>406</v>
      </c>
      <c r="B26" s="6">
        <v>5747</v>
      </c>
      <c r="C26" s="7">
        <v>5134</v>
      </c>
      <c r="D26" s="7">
        <v>162</v>
      </c>
      <c r="E26" s="7">
        <v>311</v>
      </c>
      <c r="F26" s="7">
        <v>951</v>
      </c>
      <c r="G26" s="7">
        <v>1320</v>
      </c>
      <c r="H26" s="16">
        <v>25.710947036743164</v>
      </c>
    </row>
    <row r="27" spans="1:9" x14ac:dyDescent="0.35">
      <c r="A27" s="8" t="s">
        <v>407</v>
      </c>
      <c r="B27" s="6">
        <v>8394</v>
      </c>
      <c r="C27" s="6">
        <v>7564</v>
      </c>
      <c r="D27" s="6">
        <v>232</v>
      </c>
      <c r="E27" s="6">
        <v>433</v>
      </c>
      <c r="F27" s="6">
        <v>2272</v>
      </c>
      <c r="G27" s="6">
        <v>2776</v>
      </c>
      <c r="H27" s="14">
        <v>36.700157165527344</v>
      </c>
      <c r="I27" s="6"/>
    </row>
    <row r="28" spans="1:9" x14ac:dyDescent="0.35">
      <c r="A28" s="19"/>
      <c r="B28" s="19"/>
      <c r="C28" s="19"/>
      <c r="D28" s="19"/>
      <c r="E28" s="19"/>
      <c r="F28" s="19"/>
      <c r="G28" s="19"/>
      <c r="H28" s="19"/>
    </row>
    <row r="29" spans="1:9" x14ac:dyDescent="0.35">
      <c r="A29" s="55" t="s">
        <v>27</v>
      </c>
      <c r="B29" s="8"/>
      <c r="C29" s="19"/>
      <c r="D29" s="19"/>
      <c r="E29" s="19"/>
      <c r="F29" s="19"/>
      <c r="G29" s="19"/>
      <c r="H29" s="19"/>
    </row>
    <row r="30" spans="1:9" x14ac:dyDescent="0.35">
      <c r="A30" s="59" t="s">
        <v>408</v>
      </c>
      <c r="B30" s="8"/>
      <c r="C30" s="19"/>
      <c r="D30" s="19"/>
      <c r="E30" s="19"/>
      <c r="F30" s="19"/>
      <c r="G30" s="19"/>
      <c r="H30" s="19"/>
    </row>
    <row r="31" spans="1:9" x14ac:dyDescent="0.35">
      <c r="A31" s="55" t="s">
        <v>48</v>
      </c>
      <c r="B31" s="8"/>
      <c r="C31" s="19"/>
      <c r="D31" s="19"/>
      <c r="E31" s="19"/>
      <c r="F31" s="19"/>
      <c r="G31" s="19"/>
      <c r="H31" s="19"/>
    </row>
    <row r="32" spans="1:9" x14ac:dyDescent="0.35">
      <c r="A32" s="55" t="s">
        <v>392</v>
      </c>
    </row>
    <row r="33" spans="1:1" x14ac:dyDescent="0.35">
      <c r="A33" s="8" t="s">
        <v>120</v>
      </c>
    </row>
    <row r="34" spans="1:1" x14ac:dyDescent="0.35">
      <c r="A34" s="37" t="s">
        <v>338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42"/>
  <sheetViews>
    <sheetView topLeftCell="A22" workbookViewId="0"/>
  </sheetViews>
  <sheetFormatPr defaultColWidth="10.54296875" defaultRowHeight="14.5" x14ac:dyDescent="0.35"/>
  <sheetData>
    <row r="1" spans="1:23" ht="18.5" x14ac:dyDescent="0.35">
      <c r="A1" s="17" t="s">
        <v>409</v>
      </c>
      <c r="B1" s="17"/>
      <c r="C1" s="17"/>
      <c r="D1" s="17"/>
      <c r="E1" s="17"/>
      <c r="F1" s="17"/>
      <c r="G1" s="17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23" x14ac:dyDescent="0.35">
      <c r="A2" s="19"/>
      <c r="B2" s="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23" ht="72.5" x14ac:dyDescent="0.35">
      <c r="A3" s="23" t="s">
        <v>394</v>
      </c>
      <c r="B3" s="5" t="s">
        <v>395</v>
      </c>
      <c r="C3" s="21" t="s">
        <v>396</v>
      </c>
      <c r="D3" s="21" t="s">
        <v>410</v>
      </c>
      <c r="E3" s="21" t="s">
        <v>411</v>
      </c>
      <c r="F3" s="21" t="s">
        <v>412</v>
      </c>
      <c r="G3" s="21" t="s">
        <v>413</v>
      </c>
      <c r="H3" s="21" t="s">
        <v>414</v>
      </c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23" x14ac:dyDescent="0.35">
      <c r="A4" s="18" t="s">
        <v>36</v>
      </c>
      <c r="B4" s="6">
        <v>42</v>
      </c>
      <c r="C4" s="7">
        <v>33</v>
      </c>
      <c r="D4" s="7" t="s">
        <v>45</v>
      </c>
      <c r="E4" s="7" t="s">
        <v>45</v>
      </c>
      <c r="F4" s="7">
        <v>11</v>
      </c>
      <c r="G4" s="7">
        <v>13</v>
      </c>
      <c r="H4" s="16">
        <v>39.393939971923828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23" x14ac:dyDescent="0.35">
      <c r="A5" s="18" t="s">
        <v>37</v>
      </c>
      <c r="B5" s="6">
        <v>2415</v>
      </c>
      <c r="C5" s="7">
        <v>2091</v>
      </c>
      <c r="D5" s="7">
        <v>111</v>
      </c>
      <c r="E5" s="7">
        <v>210</v>
      </c>
      <c r="F5" s="7">
        <v>473</v>
      </c>
      <c r="G5" s="7">
        <v>685</v>
      </c>
      <c r="H5" s="16">
        <v>32.759445190429688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23" x14ac:dyDescent="0.35">
      <c r="A6" s="18" t="s">
        <v>38</v>
      </c>
      <c r="B6" s="6">
        <v>123</v>
      </c>
      <c r="C6" s="7">
        <v>108</v>
      </c>
      <c r="D6" s="7">
        <v>1</v>
      </c>
      <c r="E6" s="7">
        <v>13</v>
      </c>
      <c r="F6" s="7">
        <v>76</v>
      </c>
      <c r="G6" s="7">
        <v>83</v>
      </c>
      <c r="H6" s="16">
        <v>76.851852416992188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23" x14ac:dyDescent="0.35">
      <c r="A7" s="18" t="s">
        <v>98</v>
      </c>
      <c r="B7" s="6">
        <v>464</v>
      </c>
      <c r="C7" s="7">
        <v>420</v>
      </c>
      <c r="D7" s="7">
        <v>22</v>
      </c>
      <c r="E7" s="7">
        <v>54</v>
      </c>
      <c r="F7" s="7">
        <v>112</v>
      </c>
      <c r="G7" s="7">
        <v>166</v>
      </c>
      <c r="H7" s="16">
        <v>39.523811340332031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23" x14ac:dyDescent="0.35">
      <c r="A8" s="18" t="s">
        <v>40</v>
      </c>
      <c r="B8" s="6">
        <v>2451</v>
      </c>
      <c r="C8" s="7">
        <v>2233</v>
      </c>
      <c r="D8" s="7">
        <v>126</v>
      </c>
      <c r="E8" s="7">
        <v>226</v>
      </c>
      <c r="F8" s="7">
        <v>1194</v>
      </c>
      <c r="G8" s="7">
        <v>1391</v>
      </c>
      <c r="H8" s="16">
        <v>62.292881011962891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3" x14ac:dyDescent="0.35">
      <c r="A9" s="18" t="s">
        <v>41</v>
      </c>
      <c r="B9" s="6">
        <v>137</v>
      </c>
      <c r="C9" s="7">
        <v>129</v>
      </c>
      <c r="D9" s="7" t="s">
        <v>45</v>
      </c>
      <c r="E9" s="7">
        <v>18</v>
      </c>
      <c r="F9" s="7">
        <v>60</v>
      </c>
      <c r="G9" s="7">
        <v>72</v>
      </c>
      <c r="H9" s="16">
        <v>55.813953399658203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23" x14ac:dyDescent="0.35">
      <c r="A10" s="18"/>
      <c r="B10" s="6"/>
      <c r="C10" s="7"/>
      <c r="D10" s="7"/>
      <c r="E10" s="7"/>
      <c r="F10" s="7"/>
      <c r="G10" s="7"/>
      <c r="H10" s="16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23" x14ac:dyDescent="0.35">
      <c r="A11" s="59" t="s">
        <v>402</v>
      </c>
      <c r="B11" s="6">
        <v>5632</v>
      </c>
      <c r="C11" s="6">
        <v>5014</v>
      </c>
      <c r="D11" s="6">
        <v>264</v>
      </c>
      <c r="E11" s="6">
        <v>525</v>
      </c>
      <c r="F11" s="6">
        <v>1926</v>
      </c>
      <c r="G11" s="6">
        <v>2410</v>
      </c>
      <c r="H11" s="14">
        <v>48.065418243408203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19"/>
      <c r="U11" s="19"/>
      <c r="V11" s="19"/>
      <c r="W11" s="19"/>
    </row>
    <row r="12" spans="1:23" x14ac:dyDescent="0.35">
      <c r="A12" s="19"/>
      <c r="B12" s="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spans="1:23" x14ac:dyDescent="0.35">
      <c r="A13" s="9" t="s">
        <v>27</v>
      </c>
      <c r="B13" s="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1"/>
      <c r="U13" s="21"/>
      <c r="V13" s="21"/>
      <c r="W13" s="21"/>
    </row>
    <row r="14" spans="1:23" x14ac:dyDescent="0.35">
      <c r="A14" s="55" t="s">
        <v>48</v>
      </c>
      <c r="B14" s="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 x14ac:dyDescent="0.35">
      <c r="A15" s="37" t="s">
        <v>338</v>
      </c>
      <c r="T15" s="19"/>
      <c r="U15" s="19"/>
      <c r="V15" s="19"/>
      <c r="W15" s="19"/>
    </row>
    <row r="16" spans="1:23" x14ac:dyDescent="0.35">
      <c r="A16" s="19"/>
      <c r="B16" s="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ht="18.5" x14ac:dyDescent="0.45">
      <c r="A17" s="56" t="s">
        <v>415</v>
      </c>
      <c r="B17" s="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</row>
    <row r="18" spans="1:23" ht="18.5" x14ac:dyDescent="0.45">
      <c r="A18" s="56"/>
      <c r="B18" s="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</row>
    <row r="19" spans="1:23" ht="72.5" x14ac:dyDescent="0.35">
      <c r="A19" s="23" t="s">
        <v>416</v>
      </c>
      <c r="B19" s="5" t="s">
        <v>395</v>
      </c>
      <c r="C19" s="21" t="s">
        <v>396</v>
      </c>
      <c r="D19" s="21" t="s">
        <v>410</v>
      </c>
      <c r="E19" s="21" t="s">
        <v>411</v>
      </c>
      <c r="F19" s="21" t="s">
        <v>412</v>
      </c>
      <c r="G19" s="21" t="s">
        <v>413</v>
      </c>
      <c r="H19" s="21" t="s">
        <v>414</v>
      </c>
      <c r="I19" s="21"/>
      <c r="J19" s="21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</row>
    <row r="20" spans="1:23" x14ac:dyDescent="0.35">
      <c r="A20" s="19" t="s">
        <v>35</v>
      </c>
      <c r="B20" s="6">
        <v>2916</v>
      </c>
      <c r="C20" s="7">
        <v>2605</v>
      </c>
      <c r="D20" s="7">
        <v>157</v>
      </c>
      <c r="E20" s="7">
        <v>283</v>
      </c>
      <c r="F20" s="7">
        <v>1100</v>
      </c>
      <c r="G20" s="7">
        <v>1369</v>
      </c>
      <c r="H20" s="16">
        <v>52.552783966064453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x14ac:dyDescent="0.35">
      <c r="A21" s="19" t="s">
        <v>42</v>
      </c>
      <c r="B21" s="6">
        <v>2712</v>
      </c>
      <c r="C21" s="7">
        <v>2405</v>
      </c>
      <c r="D21" s="7">
        <v>105</v>
      </c>
      <c r="E21" s="7">
        <v>240</v>
      </c>
      <c r="F21" s="7">
        <v>825</v>
      </c>
      <c r="G21" s="7">
        <v>1038</v>
      </c>
      <c r="H21" s="16">
        <v>43.160083770751953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8"/>
      <c r="U21" s="8"/>
      <c r="V21" s="8"/>
      <c r="W21" s="8"/>
    </row>
    <row r="22" spans="1:23" x14ac:dyDescent="0.35">
      <c r="A22" s="59" t="s">
        <v>190</v>
      </c>
      <c r="B22" s="6">
        <v>5632</v>
      </c>
      <c r="C22" s="6">
        <v>5014</v>
      </c>
      <c r="D22" s="6">
        <v>264</v>
      </c>
      <c r="E22" s="6">
        <v>525</v>
      </c>
      <c r="F22" s="6">
        <v>1926</v>
      </c>
      <c r="G22" s="6">
        <v>2410</v>
      </c>
      <c r="H22" s="14">
        <v>48.065418243408203</v>
      </c>
      <c r="I22" s="8"/>
      <c r="J22" s="8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</row>
    <row r="23" spans="1:23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</row>
    <row r="24" spans="1:23" ht="72.5" x14ac:dyDescent="0.35">
      <c r="A24" s="23" t="s">
        <v>404</v>
      </c>
      <c r="B24" s="5" t="s">
        <v>395</v>
      </c>
      <c r="C24" s="21" t="s">
        <v>396</v>
      </c>
      <c r="D24" s="21" t="s">
        <v>410</v>
      </c>
      <c r="E24" s="21" t="s">
        <v>411</v>
      </c>
      <c r="F24" s="21" t="s">
        <v>412</v>
      </c>
      <c r="G24" s="21" t="s">
        <v>413</v>
      </c>
      <c r="H24" s="21" t="s">
        <v>414</v>
      </c>
      <c r="I24" s="21"/>
      <c r="J24" s="21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</row>
    <row r="25" spans="1:23" x14ac:dyDescent="0.35">
      <c r="A25" s="19" t="s">
        <v>405</v>
      </c>
      <c r="B25" s="6">
        <v>1904</v>
      </c>
      <c r="C25" s="7">
        <v>1733</v>
      </c>
      <c r="D25" s="7">
        <v>91</v>
      </c>
      <c r="E25" s="7">
        <v>171</v>
      </c>
      <c r="F25" s="7">
        <v>1076</v>
      </c>
      <c r="G25" s="7">
        <v>1224</v>
      </c>
      <c r="H25" s="16">
        <v>70.62896728515625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</row>
    <row r="26" spans="1:23" x14ac:dyDescent="0.35">
      <c r="A26" s="19" t="s">
        <v>406</v>
      </c>
      <c r="B26" s="6">
        <v>3723</v>
      </c>
      <c r="C26" s="7">
        <v>3278</v>
      </c>
      <c r="D26" s="7">
        <v>173</v>
      </c>
      <c r="E26" s="7">
        <v>353</v>
      </c>
      <c r="F26" s="7">
        <v>850</v>
      </c>
      <c r="G26" s="7">
        <v>1185</v>
      </c>
      <c r="H26" s="16">
        <v>36.150093078613281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spans="1:23" x14ac:dyDescent="0.35">
      <c r="A27" s="59" t="s">
        <v>417</v>
      </c>
      <c r="B27" s="6">
        <v>5632</v>
      </c>
      <c r="C27" s="6">
        <v>5014</v>
      </c>
      <c r="D27" s="6">
        <v>264</v>
      </c>
      <c r="E27" s="6">
        <v>525</v>
      </c>
      <c r="F27" s="6">
        <v>1926</v>
      </c>
      <c r="G27" s="6">
        <v>2410</v>
      </c>
      <c r="H27" s="14">
        <v>48.065418243408203</v>
      </c>
      <c r="I27" s="8"/>
      <c r="J27" s="8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</row>
    <row r="28" spans="1:23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</row>
    <row r="29" spans="1:23" x14ac:dyDescent="0.35">
      <c r="A29" s="55" t="s">
        <v>27</v>
      </c>
      <c r="B29" s="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</row>
    <row r="30" spans="1:23" x14ac:dyDescent="0.35">
      <c r="A30" s="59" t="s">
        <v>408</v>
      </c>
      <c r="B30" s="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</row>
    <row r="31" spans="1:23" x14ac:dyDescent="0.35">
      <c r="A31" s="55" t="s">
        <v>48</v>
      </c>
      <c r="B31" s="8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</row>
    <row r="32" spans="1:23" x14ac:dyDescent="0.35">
      <c r="A32" s="55" t="s">
        <v>392</v>
      </c>
      <c r="B32" s="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</row>
    <row r="33" spans="1:23" x14ac:dyDescent="0.35">
      <c r="A33" s="8" t="s">
        <v>120</v>
      </c>
      <c r="T33" s="19"/>
      <c r="U33" s="8"/>
      <c r="V33" s="8"/>
      <c r="W33" s="8"/>
    </row>
    <row r="34" spans="1:23" x14ac:dyDescent="0.35">
      <c r="A34" s="37" t="s">
        <v>338</v>
      </c>
      <c r="T34" s="19"/>
      <c r="U34" s="19"/>
      <c r="V34" s="19"/>
      <c r="W34" s="19"/>
    </row>
    <row r="35" spans="1:23" x14ac:dyDescent="0.35">
      <c r="T35" s="19"/>
      <c r="U35" s="19"/>
      <c r="V35" s="19"/>
      <c r="W35" s="19"/>
    </row>
    <row r="36" spans="1:23" x14ac:dyDescent="0.35">
      <c r="T36" s="19"/>
      <c r="U36" s="19"/>
      <c r="V36" s="19"/>
      <c r="W36" s="19"/>
    </row>
    <row r="37" spans="1:23" x14ac:dyDescent="0.35">
      <c r="T37" s="19"/>
      <c r="U37" s="19"/>
      <c r="V37" s="19"/>
      <c r="W37" s="19"/>
    </row>
    <row r="38" spans="1:23" x14ac:dyDescent="0.35">
      <c r="T38" s="19"/>
      <c r="U38" s="19"/>
      <c r="V38" s="19"/>
      <c r="W38" s="19"/>
    </row>
    <row r="39" spans="1:23" x14ac:dyDescent="0.35">
      <c r="T39" s="19"/>
      <c r="U39" s="19"/>
      <c r="V39" s="19"/>
      <c r="W39" s="19"/>
    </row>
    <row r="40" spans="1:23" x14ac:dyDescent="0.35">
      <c r="T40" s="19"/>
      <c r="U40" s="19"/>
      <c r="V40" s="19"/>
      <c r="W40" s="19"/>
    </row>
    <row r="41" spans="1:23" x14ac:dyDescent="0.35">
      <c r="T41" s="19"/>
      <c r="U41" s="19"/>
      <c r="V41" s="19"/>
      <c r="W41" s="19"/>
    </row>
    <row r="42" spans="1:23" x14ac:dyDescent="0.35">
      <c r="T42" s="19"/>
      <c r="U42" s="19"/>
      <c r="V42" s="19"/>
      <c r="W42" s="19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66"/>
  <sheetViews>
    <sheetView topLeftCell="A55" workbookViewId="0">
      <selection sqref="A1:K1"/>
    </sheetView>
  </sheetViews>
  <sheetFormatPr defaultColWidth="10.54296875" defaultRowHeight="14.5" x14ac:dyDescent="0.35"/>
  <cols>
    <col min="1" max="1" width="17.1796875" customWidth="1"/>
    <col min="2" max="2" width="16.453125" customWidth="1"/>
    <col min="4" max="4" width="11.81640625" customWidth="1"/>
  </cols>
  <sheetData>
    <row r="1" spans="1:47" ht="18.5" x14ac:dyDescent="0.35">
      <c r="A1" s="104" t="s">
        <v>418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</row>
    <row r="3" spans="1:47" s="4" customFormat="1" ht="87" x14ac:dyDescent="0.35">
      <c r="A3" s="4" t="s">
        <v>51</v>
      </c>
      <c r="B3" s="4" t="s">
        <v>52</v>
      </c>
      <c r="C3" s="4" t="s">
        <v>53</v>
      </c>
      <c r="D3" s="21" t="s">
        <v>419</v>
      </c>
      <c r="E3" s="4" t="s">
        <v>55</v>
      </c>
      <c r="F3" s="4" t="s">
        <v>420</v>
      </c>
      <c r="G3" s="4" t="s">
        <v>57</v>
      </c>
      <c r="H3" s="4" t="s">
        <v>421</v>
      </c>
      <c r="I3" s="4" t="s">
        <v>59</v>
      </c>
      <c r="J3" s="4" t="s">
        <v>422</v>
      </c>
      <c r="K3" s="4" t="s">
        <v>61</v>
      </c>
      <c r="L3" s="4" t="s">
        <v>423</v>
      </c>
      <c r="M3" s="4" t="s">
        <v>63</v>
      </c>
      <c r="N3" s="4" t="s">
        <v>424</v>
      </c>
      <c r="O3" s="4" t="s">
        <v>65</v>
      </c>
      <c r="P3" s="4" t="s">
        <v>425</v>
      </c>
      <c r="Q3" s="4" t="s">
        <v>67</v>
      </c>
      <c r="R3" s="4" t="s">
        <v>426</v>
      </c>
      <c r="S3" s="4" t="s">
        <v>69</v>
      </c>
      <c r="T3" s="4" t="s">
        <v>427</v>
      </c>
      <c r="U3" s="4" t="s">
        <v>71</v>
      </c>
      <c r="V3" s="4" t="s">
        <v>428</v>
      </c>
      <c r="W3" s="4" t="s">
        <v>73</v>
      </c>
      <c r="X3" s="4" t="s">
        <v>429</v>
      </c>
      <c r="Y3" s="4" t="s">
        <v>75</v>
      </c>
      <c r="Z3" s="4" t="s">
        <v>430</v>
      </c>
      <c r="AA3" s="4" t="s">
        <v>77</v>
      </c>
      <c r="AB3" s="4" t="s">
        <v>431</v>
      </c>
      <c r="AC3" s="4" t="s">
        <v>79</v>
      </c>
      <c r="AD3" s="4" t="s">
        <v>432</v>
      </c>
      <c r="AE3" s="4" t="s">
        <v>81</v>
      </c>
      <c r="AF3" s="4" t="s">
        <v>433</v>
      </c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</row>
    <row r="4" spans="1:47" x14ac:dyDescent="0.35">
      <c r="A4" s="19" t="s">
        <v>95</v>
      </c>
      <c r="B4" t="s">
        <v>35</v>
      </c>
      <c r="C4" s="3">
        <v>3922</v>
      </c>
      <c r="D4" s="6">
        <v>1599</v>
      </c>
      <c r="E4" s="3">
        <v>193</v>
      </c>
      <c r="F4" s="3">
        <v>100</v>
      </c>
      <c r="G4" s="3">
        <v>266</v>
      </c>
      <c r="H4" s="3">
        <v>113</v>
      </c>
      <c r="I4" s="3">
        <v>230</v>
      </c>
      <c r="J4" s="3">
        <v>98</v>
      </c>
      <c r="K4" s="3">
        <v>246</v>
      </c>
      <c r="L4" s="3">
        <v>109</v>
      </c>
      <c r="M4" s="3">
        <v>247</v>
      </c>
      <c r="N4" s="3">
        <v>115</v>
      </c>
      <c r="O4" s="3">
        <v>259</v>
      </c>
      <c r="P4" s="3">
        <v>117</v>
      </c>
      <c r="Q4" s="3">
        <v>284</v>
      </c>
      <c r="R4" s="3">
        <v>107</v>
      </c>
      <c r="S4" s="3">
        <v>251</v>
      </c>
      <c r="T4" s="3">
        <v>114</v>
      </c>
      <c r="U4" s="3">
        <v>312</v>
      </c>
      <c r="V4" s="3">
        <v>120</v>
      </c>
      <c r="W4" s="3">
        <v>317</v>
      </c>
      <c r="X4" s="3">
        <v>131</v>
      </c>
      <c r="Y4" s="3">
        <v>304</v>
      </c>
      <c r="Z4" s="3">
        <v>100</v>
      </c>
      <c r="AA4" s="3">
        <v>340</v>
      </c>
      <c r="AB4" s="3">
        <v>126</v>
      </c>
      <c r="AC4" s="3">
        <v>339</v>
      </c>
      <c r="AD4" s="3">
        <v>124</v>
      </c>
      <c r="AE4" s="3">
        <v>334</v>
      </c>
      <c r="AF4" s="3">
        <v>125</v>
      </c>
    </row>
    <row r="5" spans="1:47" x14ac:dyDescent="0.35">
      <c r="A5" t="s">
        <v>95</v>
      </c>
      <c r="B5" t="s">
        <v>42</v>
      </c>
      <c r="C5" s="3">
        <v>3628</v>
      </c>
      <c r="D5" s="6">
        <v>1172</v>
      </c>
      <c r="E5" s="3">
        <v>216</v>
      </c>
      <c r="F5" s="3">
        <v>82</v>
      </c>
      <c r="G5" s="3">
        <v>238</v>
      </c>
      <c r="H5" s="3">
        <v>93</v>
      </c>
      <c r="I5" s="3">
        <v>249</v>
      </c>
      <c r="J5" s="3">
        <v>95</v>
      </c>
      <c r="K5" s="3">
        <v>233</v>
      </c>
      <c r="L5" s="3">
        <v>65</v>
      </c>
      <c r="M5" s="3">
        <v>237</v>
      </c>
      <c r="N5" s="3">
        <v>56</v>
      </c>
      <c r="O5" s="3">
        <v>214</v>
      </c>
      <c r="P5" s="3">
        <v>81</v>
      </c>
      <c r="Q5" s="3">
        <v>247</v>
      </c>
      <c r="R5" s="3">
        <v>85</v>
      </c>
      <c r="S5" s="3">
        <v>260</v>
      </c>
      <c r="T5" s="3">
        <v>90</v>
      </c>
      <c r="U5" s="3">
        <v>262</v>
      </c>
      <c r="V5" s="3">
        <v>86</v>
      </c>
      <c r="W5" s="3">
        <v>249</v>
      </c>
      <c r="X5" s="3">
        <v>84</v>
      </c>
      <c r="Y5" s="3">
        <v>297</v>
      </c>
      <c r="Z5" s="3">
        <v>87</v>
      </c>
      <c r="AA5" s="3">
        <v>274</v>
      </c>
      <c r="AB5" s="3">
        <v>90</v>
      </c>
      <c r="AC5" s="3">
        <v>315</v>
      </c>
      <c r="AD5" s="3">
        <v>75</v>
      </c>
      <c r="AE5" s="3">
        <v>337</v>
      </c>
      <c r="AF5" s="3">
        <v>103</v>
      </c>
    </row>
    <row r="6" spans="1:47" x14ac:dyDescent="0.35">
      <c r="A6" t="s">
        <v>95</v>
      </c>
      <c r="B6" s="19" t="s">
        <v>96</v>
      </c>
      <c r="C6" s="3">
        <v>7564</v>
      </c>
      <c r="D6" s="6">
        <v>2776</v>
      </c>
      <c r="E6" s="3">
        <v>409</v>
      </c>
      <c r="F6" s="3">
        <v>182</v>
      </c>
      <c r="G6" s="3">
        <v>504</v>
      </c>
      <c r="H6" s="3">
        <v>206</v>
      </c>
      <c r="I6" s="3">
        <v>479</v>
      </c>
      <c r="J6" s="3">
        <v>193</v>
      </c>
      <c r="K6" s="3">
        <v>479</v>
      </c>
      <c r="L6" s="3">
        <v>174</v>
      </c>
      <c r="M6" s="3">
        <v>484</v>
      </c>
      <c r="N6" s="3">
        <v>171</v>
      </c>
      <c r="O6" s="3">
        <v>474</v>
      </c>
      <c r="P6" s="3">
        <v>199</v>
      </c>
      <c r="Q6" s="3">
        <v>531</v>
      </c>
      <c r="R6" s="3">
        <v>192</v>
      </c>
      <c r="S6" s="3">
        <v>512</v>
      </c>
      <c r="T6" s="3">
        <v>204</v>
      </c>
      <c r="U6" s="3">
        <v>575</v>
      </c>
      <c r="V6" s="3">
        <v>206</v>
      </c>
      <c r="W6" s="3">
        <v>567</v>
      </c>
      <c r="X6" s="3">
        <v>215</v>
      </c>
      <c r="Y6" s="3">
        <v>602</v>
      </c>
      <c r="Z6" s="3">
        <v>187</v>
      </c>
      <c r="AA6" s="3">
        <v>616</v>
      </c>
      <c r="AB6" s="3">
        <v>217</v>
      </c>
      <c r="AC6" s="3">
        <v>657</v>
      </c>
      <c r="AD6" s="3">
        <v>201</v>
      </c>
      <c r="AE6" s="3">
        <v>675</v>
      </c>
      <c r="AF6" s="3">
        <v>229</v>
      </c>
      <c r="AG6" s="3"/>
      <c r="AH6" s="3"/>
    </row>
    <row r="7" spans="1:47" x14ac:dyDescent="0.35">
      <c r="C7" s="3"/>
      <c r="D7" s="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47" x14ac:dyDescent="0.35">
      <c r="A8" t="s">
        <v>36</v>
      </c>
      <c r="B8" t="s">
        <v>35</v>
      </c>
      <c r="C8" s="3">
        <v>18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 t="s">
        <v>45</v>
      </c>
      <c r="J8" s="7" t="s">
        <v>45</v>
      </c>
      <c r="K8" s="7" t="s">
        <v>45</v>
      </c>
      <c r="L8" s="7" t="s">
        <v>45</v>
      </c>
      <c r="M8" s="7" t="s">
        <v>45</v>
      </c>
      <c r="N8" s="7" t="s">
        <v>45</v>
      </c>
      <c r="O8" s="3"/>
      <c r="P8" s="3"/>
      <c r="Q8" s="7" t="s">
        <v>45</v>
      </c>
      <c r="R8" s="7" t="s">
        <v>45</v>
      </c>
      <c r="S8" s="3"/>
      <c r="T8" s="3"/>
      <c r="U8" s="7" t="s">
        <v>45</v>
      </c>
      <c r="V8" s="7" t="s">
        <v>45</v>
      </c>
      <c r="W8" s="7" t="s">
        <v>45</v>
      </c>
      <c r="X8" s="7" t="s">
        <v>45</v>
      </c>
      <c r="Y8" s="7" t="s">
        <v>45</v>
      </c>
      <c r="Z8" s="7" t="s">
        <v>45</v>
      </c>
      <c r="AA8" s="7" t="s">
        <v>45</v>
      </c>
      <c r="AB8" s="7" t="s">
        <v>45</v>
      </c>
      <c r="AC8" s="3"/>
      <c r="AD8" s="3"/>
      <c r="AE8" s="3"/>
      <c r="AF8" s="3"/>
    </row>
    <row r="9" spans="1:47" x14ac:dyDescent="0.35">
      <c r="A9" t="s">
        <v>36</v>
      </c>
      <c r="B9" t="s">
        <v>42</v>
      </c>
      <c r="C9" s="3">
        <v>27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45</v>
      </c>
      <c r="K9" s="7" t="s">
        <v>45</v>
      </c>
      <c r="L9" s="7" t="s">
        <v>45</v>
      </c>
      <c r="M9" s="7" t="s">
        <v>45</v>
      </c>
      <c r="N9" s="7" t="s">
        <v>45</v>
      </c>
      <c r="O9" s="3"/>
      <c r="P9" s="3"/>
      <c r="Q9" s="7" t="s">
        <v>45</v>
      </c>
      <c r="R9" s="7" t="s">
        <v>45</v>
      </c>
      <c r="S9" s="7" t="s">
        <v>45</v>
      </c>
      <c r="T9" s="7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7" t="s">
        <v>45</v>
      </c>
      <c r="Z9" s="7" t="s">
        <v>45</v>
      </c>
      <c r="AA9" s="3"/>
      <c r="AB9" s="3"/>
      <c r="AC9" s="7" t="s">
        <v>45</v>
      </c>
      <c r="AD9" s="7" t="s">
        <v>45</v>
      </c>
      <c r="AE9" s="3"/>
      <c r="AF9" s="3"/>
    </row>
    <row r="10" spans="1:47" x14ac:dyDescent="0.35">
      <c r="A10" t="s">
        <v>36</v>
      </c>
      <c r="B10" s="19" t="s">
        <v>96</v>
      </c>
      <c r="C10" s="3">
        <v>45</v>
      </c>
      <c r="D10" s="6">
        <v>12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45</v>
      </c>
      <c r="K10" s="7" t="s">
        <v>45</v>
      </c>
      <c r="L10" s="7" t="s">
        <v>45</v>
      </c>
      <c r="M10" s="7" t="s">
        <v>45</v>
      </c>
      <c r="N10" s="7" t="s">
        <v>45</v>
      </c>
      <c r="O10" s="3"/>
      <c r="P10" s="3"/>
      <c r="Q10" s="7" t="s">
        <v>45</v>
      </c>
      <c r="R10" s="7" t="s">
        <v>45</v>
      </c>
      <c r="S10" s="7" t="s">
        <v>45</v>
      </c>
      <c r="T10" s="7" t="s">
        <v>45</v>
      </c>
      <c r="U10" s="7" t="s">
        <v>45</v>
      </c>
      <c r="V10" s="7" t="s">
        <v>45</v>
      </c>
      <c r="W10" s="7" t="s">
        <v>45</v>
      </c>
      <c r="X10" s="7" t="s">
        <v>45</v>
      </c>
      <c r="Y10" s="7" t="s">
        <v>45</v>
      </c>
      <c r="Z10" s="7" t="s">
        <v>45</v>
      </c>
      <c r="AA10" s="7" t="s">
        <v>45</v>
      </c>
      <c r="AB10" s="7" t="s">
        <v>45</v>
      </c>
      <c r="AC10" s="7" t="s">
        <v>45</v>
      </c>
      <c r="AD10" s="7" t="s">
        <v>45</v>
      </c>
      <c r="AE10" s="3"/>
      <c r="AF10" s="3"/>
    </row>
    <row r="11" spans="1:47" x14ac:dyDescent="0.35">
      <c r="C11" s="3"/>
      <c r="D11" s="6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47" x14ac:dyDescent="0.35">
      <c r="A12" s="19" t="s">
        <v>97</v>
      </c>
      <c r="B12" t="s">
        <v>35</v>
      </c>
      <c r="C12" s="3">
        <v>1655</v>
      </c>
      <c r="D12" s="6">
        <v>450</v>
      </c>
      <c r="E12" s="3">
        <v>72</v>
      </c>
      <c r="F12" s="3">
        <v>32</v>
      </c>
      <c r="G12" s="3">
        <v>113</v>
      </c>
      <c r="H12" s="3">
        <v>25</v>
      </c>
      <c r="I12" s="3">
        <v>108</v>
      </c>
      <c r="J12" s="3">
        <v>23</v>
      </c>
      <c r="K12" s="3">
        <v>116</v>
      </c>
      <c r="L12" s="3">
        <v>34</v>
      </c>
      <c r="M12" s="3">
        <v>117</v>
      </c>
      <c r="N12" s="3">
        <v>43</v>
      </c>
      <c r="O12" s="3">
        <v>109</v>
      </c>
      <c r="P12" s="3">
        <v>27</v>
      </c>
      <c r="Q12" s="3">
        <v>115</v>
      </c>
      <c r="R12" s="3">
        <v>32</v>
      </c>
      <c r="S12" s="3">
        <v>100</v>
      </c>
      <c r="T12" s="3">
        <v>34</v>
      </c>
      <c r="U12" s="3">
        <v>134</v>
      </c>
      <c r="V12" s="3">
        <v>37</v>
      </c>
      <c r="W12" s="3">
        <v>128</v>
      </c>
      <c r="X12" s="3">
        <v>43</v>
      </c>
      <c r="Y12" s="3">
        <v>134</v>
      </c>
      <c r="Z12" s="3">
        <v>28</v>
      </c>
      <c r="AA12" s="3">
        <v>139</v>
      </c>
      <c r="AB12" s="3">
        <v>28</v>
      </c>
      <c r="AC12" s="3">
        <v>148</v>
      </c>
      <c r="AD12" s="3">
        <v>32</v>
      </c>
      <c r="AE12" s="3">
        <v>122</v>
      </c>
      <c r="AF12" s="3">
        <v>32</v>
      </c>
    </row>
    <row r="13" spans="1:47" x14ac:dyDescent="0.35">
      <c r="A13" s="19" t="s">
        <v>97</v>
      </c>
      <c r="B13" t="s">
        <v>42</v>
      </c>
      <c r="C13" s="3">
        <v>1425</v>
      </c>
      <c r="D13" s="6">
        <v>241</v>
      </c>
      <c r="E13" s="3">
        <v>73</v>
      </c>
      <c r="F13" s="3">
        <v>15</v>
      </c>
      <c r="G13" s="3">
        <v>105</v>
      </c>
      <c r="H13" s="3">
        <v>20</v>
      </c>
      <c r="I13" s="3">
        <v>100</v>
      </c>
      <c r="J13" s="3">
        <v>18</v>
      </c>
      <c r="K13" s="3">
        <v>109</v>
      </c>
      <c r="L13" s="3">
        <v>20</v>
      </c>
      <c r="M13" s="3">
        <v>116</v>
      </c>
      <c r="N13" s="3">
        <v>8</v>
      </c>
      <c r="O13" s="3">
        <v>100</v>
      </c>
      <c r="P13" s="3">
        <v>23</v>
      </c>
      <c r="Q13" s="3">
        <v>89</v>
      </c>
      <c r="R13" s="3">
        <v>15</v>
      </c>
      <c r="S13" s="3">
        <v>105</v>
      </c>
      <c r="T13" s="3">
        <v>17</v>
      </c>
      <c r="U13" s="3">
        <v>98</v>
      </c>
      <c r="V13" s="3">
        <v>22</v>
      </c>
      <c r="W13" s="3">
        <v>84</v>
      </c>
      <c r="X13" s="3">
        <v>15</v>
      </c>
      <c r="Y13" s="3">
        <v>107</v>
      </c>
      <c r="Z13" s="3">
        <v>14</v>
      </c>
      <c r="AA13" s="3">
        <v>112</v>
      </c>
      <c r="AB13" s="3">
        <v>17</v>
      </c>
      <c r="AC13" s="3">
        <v>112</v>
      </c>
      <c r="AD13" s="3">
        <v>13</v>
      </c>
      <c r="AE13" s="3">
        <v>115</v>
      </c>
      <c r="AF13" s="3">
        <v>24</v>
      </c>
    </row>
    <row r="14" spans="1:47" x14ac:dyDescent="0.35">
      <c r="A14" s="19" t="s">
        <v>97</v>
      </c>
      <c r="B14" s="19" t="s">
        <v>96</v>
      </c>
      <c r="C14" s="3">
        <v>3081</v>
      </c>
      <c r="D14" s="6">
        <v>691</v>
      </c>
      <c r="E14" s="3">
        <v>145</v>
      </c>
      <c r="F14" s="3">
        <v>47</v>
      </c>
      <c r="G14" s="3">
        <v>218</v>
      </c>
      <c r="H14" s="3">
        <v>45</v>
      </c>
      <c r="I14" s="3">
        <v>208</v>
      </c>
      <c r="J14" s="3">
        <v>41</v>
      </c>
      <c r="K14" s="3">
        <v>225</v>
      </c>
      <c r="L14" s="3">
        <v>54</v>
      </c>
      <c r="M14" s="3">
        <v>233</v>
      </c>
      <c r="N14" s="3">
        <v>51</v>
      </c>
      <c r="O14" s="3">
        <v>209</v>
      </c>
      <c r="P14" s="3">
        <v>50</v>
      </c>
      <c r="Q14" s="3">
        <v>204</v>
      </c>
      <c r="R14" s="3">
        <v>47</v>
      </c>
      <c r="S14" s="3">
        <v>205</v>
      </c>
      <c r="T14" s="3">
        <v>51</v>
      </c>
      <c r="U14" s="3">
        <v>232</v>
      </c>
      <c r="V14" s="3">
        <v>59</v>
      </c>
      <c r="W14" s="3">
        <v>212</v>
      </c>
      <c r="X14" s="3">
        <v>58</v>
      </c>
      <c r="Y14" s="3">
        <v>241</v>
      </c>
      <c r="Z14" s="3">
        <v>42</v>
      </c>
      <c r="AA14" s="3">
        <v>251</v>
      </c>
      <c r="AB14" s="3">
        <v>45</v>
      </c>
      <c r="AC14" s="3">
        <v>260</v>
      </c>
      <c r="AD14" s="3">
        <v>45</v>
      </c>
      <c r="AE14" s="3">
        <v>238</v>
      </c>
      <c r="AF14" s="3">
        <v>56</v>
      </c>
    </row>
    <row r="15" spans="1:47" x14ac:dyDescent="0.35">
      <c r="C15" s="3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47" x14ac:dyDescent="0.35">
      <c r="A16" t="s">
        <v>38</v>
      </c>
      <c r="B16" t="s">
        <v>35</v>
      </c>
      <c r="C16" s="3">
        <v>81</v>
      </c>
      <c r="D16" s="6">
        <v>59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45</v>
      </c>
      <c r="J16" s="7" t="s">
        <v>45</v>
      </c>
      <c r="K16" s="7" t="s">
        <v>45</v>
      </c>
      <c r="L16" s="7" t="s">
        <v>45</v>
      </c>
      <c r="M16" s="7" t="s">
        <v>45</v>
      </c>
      <c r="N16" s="7" t="s">
        <v>45</v>
      </c>
      <c r="O16" s="7" t="s">
        <v>45</v>
      </c>
      <c r="P16" s="7" t="s">
        <v>45</v>
      </c>
      <c r="Q16" s="7" t="s">
        <v>45</v>
      </c>
      <c r="R16" s="7" t="s">
        <v>45</v>
      </c>
      <c r="S16" s="7" t="s">
        <v>45</v>
      </c>
      <c r="T16" s="7" t="s">
        <v>45</v>
      </c>
      <c r="U16" s="7" t="s">
        <v>45</v>
      </c>
      <c r="V16" s="7" t="s">
        <v>45</v>
      </c>
      <c r="W16" s="7" t="s">
        <v>45</v>
      </c>
      <c r="X16" s="7" t="s">
        <v>45</v>
      </c>
      <c r="Y16" s="7" t="s">
        <v>45</v>
      </c>
      <c r="Z16" s="7" t="s">
        <v>45</v>
      </c>
      <c r="AA16" s="7" t="s">
        <v>45</v>
      </c>
      <c r="AB16" s="7" t="s">
        <v>45</v>
      </c>
      <c r="AC16" s="7" t="s">
        <v>45</v>
      </c>
      <c r="AD16" s="7" t="s">
        <v>45</v>
      </c>
      <c r="AE16" s="7" t="s">
        <v>45</v>
      </c>
      <c r="AF16" s="7" t="s">
        <v>45</v>
      </c>
    </row>
    <row r="17" spans="1:32" x14ac:dyDescent="0.35">
      <c r="A17" t="s">
        <v>38</v>
      </c>
      <c r="B17" t="s">
        <v>42</v>
      </c>
      <c r="C17" s="3">
        <v>88</v>
      </c>
      <c r="D17" s="6">
        <v>51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45</v>
      </c>
      <c r="J17" s="7" t="s">
        <v>45</v>
      </c>
      <c r="K17" s="7" t="s">
        <v>45</v>
      </c>
      <c r="L17" s="7" t="s">
        <v>45</v>
      </c>
      <c r="M17" s="7" t="s">
        <v>45</v>
      </c>
      <c r="N17" s="7" t="s">
        <v>45</v>
      </c>
      <c r="O17" s="7" t="s">
        <v>45</v>
      </c>
      <c r="P17" s="7" t="s">
        <v>45</v>
      </c>
      <c r="Q17" s="7" t="s">
        <v>45</v>
      </c>
      <c r="R17" s="7" t="s">
        <v>45</v>
      </c>
      <c r="S17" s="7" t="s">
        <v>45</v>
      </c>
      <c r="T17" s="7" t="s">
        <v>45</v>
      </c>
      <c r="U17" s="7" t="s">
        <v>45</v>
      </c>
      <c r="V17" s="7" t="s">
        <v>45</v>
      </c>
      <c r="W17" s="7" t="s">
        <v>45</v>
      </c>
      <c r="X17" s="7" t="s">
        <v>45</v>
      </c>
      <c r="Y17" s="7" t="s">
        <v>45</v>
      </c>
      <c r="Z17" s="7" t="s">
        <v>45</v>
      </c>
      <c r="AA17" s="7" t="s">
        <v>45</v>
      </c>
      <c r="AB17" s="7" t="s">
        <v>45</v>
      </c>
      <c r="AC17" s="7" t="s">
        <v>45</v>
      </c>
      <c r="AD17" s="7" t="s">
        <v>45</v>
      </c>
      <c r="AE17" s="7" t="s">
        <v>45</v>
      </c>
      <c r="AF17" s="7" t="s">
        <v>45</v>
      </c>
    </row>
    <row r="18" spans="1:32" x14ac:dyDescent="0.35">
      <c r="A18" t="s">
        <v>38</v>
      </c>
      <c r="B18" s="19" t="s">
        <v>96</v>
      </c>
      <c r="C18" s="3">
        <v>169</v>
      </c>
      <c r="D18" s="6">
        <v>110</v>
      </c>
      <c r="E18" s="7" t="s">
        <v>45</v>
      </c>
      <c r="F18" s="7" t="s">
        <v>45</v>
      </c>
      <c r="G18" s="3">
        <v>14</v>
      </c>
      <c r="H18" s="7" t="s">
        <v>45</v>
      </c>
      <c r="I18" s="3">
        <v>10</v>
      </c>
      <c r="J18" s="7" t="s">
        <v>45</v>
      </c>
      <c r="K18" s="7" t="s">
        <v>45</v>
      </c>
      <c r="L18" s="7" t="s">
        <v>45</v>
      </c>
      <c r="M18" s="3">
        <v>13</v>
      </c>
      <c r="N18" s="7" t="s">
        <v>45</v>
      </c>
      <c r="O18" s="7" t="s">
        <v>45</v>
      </c>
      <c r="P18" s="7" t="s">
        <v>45</v>
      </c>
      <c r="Q18" s="7" t="s">
        <v>45</v>
      </c>
      <c r="R18" s="7" t="s">
        <v>45</v>
      </c>
      <c r="S18" s="3">
        <v>11</v>
      </c>
      <c r="T18" s="7" t="s">
        <v>45</v>
      </c>
      <c r="U18" s="3">
        <v>15</v>
      </c>
      <c r="V18" s="7" t="s">
        <v>45</v>
      </c>
      <c r="W18" s="3">
        <v>14</v>
      </c>
      <c r="X18" s="7" t="s">
        <v>45</v>
      </c>
      <c r="Y18" s="3">
        <v>14</v>
      </c>
      <c r="Z18" s="3">
        <v>11</v>
      </c>
      <c r="AA18" s="3">
        <v>13</v>
      </c>
      <c r="AB18" s="3">
        <v>10</v>
      </c>
      <c r="AC18" s="3">
        <v>15</v>
      </c>
      <c r="AD18" s="7" t="s">
        <v>45</v>
      </c>
      <c r="AE18" s="3">
        <v>19</v>
      </c>
      <c r="AF18" s="7" t="s">
        <v>45</v>
      </c>
    </row>
    <row r="19" spans="1:32" x14ac:dyDescent="0.35">
      <c r="C19" s="3"/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x14ac:dyDescent="0.35">
      <c r="A20" s="19" t="s">
        <v>39</v>
      </c>
      <c r="B20" t="s">
        <v>35</v>
      </c>
      <c r="C20" s="3">
        <v>381</v>
      </c>
      <c r="D20" s="6">
        <v>109</v>
      </c>
      <c r="E20" s="3">
        <v>17</v>
      </c>
      <c r="F20" s="7" t="s">
        <v>45</v>
      </c>
      <c r="G20" s="7" t="s">
        <v>45</v>
      </c>
      <c r="H20" s="7" t="s">
        <v>45</v>
      </c>
      <c r="I20" s="7" t="s">
        <v>45</v>
      </c>
      <c r="J20" s="7" t="s">
        <v>45</v>
      </c>
      <c r="K20" s="3">
        <v>22</v>
      </c>
      <c r="L20" s="7" t="s">
        <v>45</v>
      </c>
      <c r="M20" s="3">
        <v>15</v>
      </c>
      <c r="N20" s="7" t="s">
        <v>45</v>
      </c>
      <c r="O20" s="3">
        <v>28</v>
      </c>
      <c r="P20" s="7" t="s">
        <v>45</v>
      </c>
      <c r="Q20" s="3">
        <v>32</v>
      </c>
      <c r="R20" s="7" t="s">
        <v>45</v>
      </c>
      <c r="S20" s="3">
        <v>30</v>
      </c>
      <c r="T20" s="7" t="s">
        <v>45</v>
      </c>
      <c r="U20" s="3">
        <v>32</v>
      </c>
      <c r="V20" s="7" t="s">
        <v>45</v>
      </c>
      <c r="W20" s="3">
        <v>36</v>
      </c>
      <c r="X20" s="3">
        <v>11</v>
      </c>
      <c r="Y20" s="3">
        <v>31</v>
      </c>
      <c r="Z20" s="7" t="s">
        <v>45</v>
      </c>
      <c r="AA20" s="3">
        <v>31</v>
      </c>
      <c r="AB20" s="7" t="s">
        <v>45</v>
      </c>
      <c r="AC20" s="3">
        <v>44</v>
      </c>
      <c r="AD20" s="7" t="s">
        <v>45</v>
      </c>
      <c r="AE20" s="3">
        <v>43</v>
      </c>
      <c r="AF20" s="3">
        <v>12</v>
      </c>
    </row>
    <row r="21" spans="1:32" x14ac:dyDescent="0.35">
      <c r="A21" s="19" t="s">
        <v>39</v>
      </c>
      <c r="B21" t="s">
        <v>42</v>
      </c>
      <c r="C21" s="3">
        <v>297</v>
      </c>
      <c r="D21" s="6">
        <v>62</v>
      </c>
      <c r="E21" s="3">
        <v>11</v>
      </c>
      <c r="F21" s="7" t="s">
        <v>45</v>
      </c>
      <c r="G21" s="7" t="s">
        <v>45</v>
      </c>
      <c r="H21" s="7" t="s">
        <v>45</v>
      </c>
      <c r="I21" s="7" t="s">
        <v>45</v>
      </c>
      <c r="J21" s="7" t="s">
        <v>45</v>
      </c>
      <c r="K21" s="3">
        <v>22</v>
      </c>
      <c r="L21" s="7" t="s">
        <v>45</v>
      </c>
      <c r="M21" s="3">
        <v>19</v>
      </c>
      <c r="N21" s="7" t="s">
        <v>45</v>
      </c>
      <c r="O21" s="3">
        <v>11</v>
      </c>
      <c r="P21" s="7" t="s">
        <v>45</v>
      </c>
      <c r="Q21" s="3">
        <v>17</v>
      </c>
      <c r="R21" s="7" t="s">
        <v>45</v>
      </c>
      <c r="S21" s="3">
        <v>20</v>
      </c>
      <c r="T21" s="7" t="s">
        <v>45</v>
      </c>
      <c r="U21" s="3">
        <v>28</v>
      </c>
      <c r="V21" s="7" t="s">
        <v>45</v>
      </c>
      <c r="W21" s="3">
        <v>35</v>
      </c>
      <c r="X21" s="3">
        <v>11</v>
      </c>
      <c r="Y21" s="3">
        <v>22</v>
      </c>
      <c r="Z21" s="7" t="s">
        <v>45</v>
      </c>
      <c r="AA21" s="3">
        <v>21</v>
      </c>
      <c r="AB21" s="7" t="s">
        <v>45</v>
      </c>
      <c r="AC21" s="3">
        <v>24</v>
      </c>
      <c r="AD21" s="7" t="s">
        <v>45</v>
      </c>
      <c r="AE21" s="3">
        <v>43</v>
      </c>
      <c r="AF21" s="3">
        <v>11</v>
      </c>
    </row>
    <row r="22" spans="1:32" x14ac:dyDescent="0.35">
      <c r="A22" s="19" t="s">
        <v>39</v>
      </c>
      <c r="B22" s="19" t="s">
        <v>96</v>
      </c>
      <c r="C22" s="3">
        <v>680</v>
      </c>
      <c r="D22" s="6">
        <v>172</v>
      </c>
      <c r="E22" s="3">
        <v>28</v>
      </c>
      <c r="F22" s="7" t="s">
        <v>45</v>
      </c>
      <c r="G22" s="3">
        <v>21</v>
      </c>
      <c r="H22" s="7" t="s">
        <v>45</v>
      </c>
      <c r="I22" s="3">
        <v>23</v>
      </c>
      <c r="J22" s="7" t="s">
        <v>45</v>
      </c>
      <c r="K22" s="3">
        <v>44</v>
      </c>
      <c r="L22" s="3">
        <v>10</v>
      </c>
      <c r="M22" s="3">
        <v>34</v>
      </c>
      <c r="N22" s="7" t="s">
        <v>45</v>
      </c>
      <c r="O22" s="3">
        <v>40</v>
      </c>
      <c r="P22" s="3">
        <v>12</v>
      </c>
      <c r="Q22" s="3">
        <v>49</v>
      </c>
      <c r="R22" s="7" t="s">
        <v>45</v>
      </c>
      <c r="S22" s="3">
        <v>50</v>
      </c>
      <c r="T22" s="3">
        <v>12</v>
      </c>
      <c r="U22" s="3">
        <v>60</v>
      </c>
      <c r="V22" s="3">
        <v>19</v>
      </c>
      <c r="W22" s="3">
        <v>71</v>
      </c>
      <c r="X22" s="3">
        <v>22</v>
      </c>
      <c r="Y22" s="3">
        <v>53</v>
      </c>
      <c r="Z22" s="3">
        <v>15</v>
      </c>
      <c r="AA22" s="3">
        <v>52</v>
      </c>
      <c r="AB22" s="3">
        <v>14</v>
      </c>
      <c r="AC22" s="3">
        <v>68</v>
      </c>
      <c r="AD22" s="7">
        <v>9</v>
      </c>
      <c r="AE22" s="3">
        <v>87</v>
      </c>
      <c r="AF22" s="3">
        <v>23</v>
      </c>
    </row>
    <row r="23" spans="1:32" x14ac:dyDescent="0.35">
      <c r="C23" s="3"/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x14ac:dyDescent="0.35">
      <c r="A24" t="s">
        <v>40</v>
      </c>
      <c r="B24" t="s">
        <v>35</v>
      </c>
      <c r="C24" s="3">
        <v>1609</v>
      </c>
      <c r="D24" s="6">
        <v>892</v>
      </c>
      <c r="E24" s="3">
        <v>103</v>
      </c>
      <c r="F24" s="3">
        <v>63</v>
      </c>
      <c r="G24" s="3">
        <v>133</v>
      </c>
      <c r="H24" s="3">
        <v>79</v>
      </c>
      <c r="I24" s="3">
        <v>108</v>
      </c>
      <c r="J24" s="3">
        <v>69</v>
      </c>
      <c r="K24" s="3">
        <v>102</v>
      </c>
      <c r="L24" s="3">
        <v>63</v>
      </c>
      <c r="M24" s="3">
        <v>105</v>
      </c>
      <c r="N24" s="3">
        <v>59</v>
      </c>
      <c r="O24" s="3">
        <v>113</v>
      </c>
      <c r="P24" s="3">
        <v>79</v>
      </c>
      <c r="Q24" s="3">
        <v>113</v>
      </c>
      <c r="R24" s="3">
        <v>56</v>
      </c>
      <c r="S24" s="3">
        <v>100</v>
      </c>
      <c r="T24" s="3">
        <v>61</v>
      </c>
      <c r="U24" s="3">
        <v>111</v>
      </c>
      <c r="V24" s="3">
        <v>53</v>
      </c>
      <c r="W24" s="3">
        <v>129</v>
      </c>
      <c r="X24" s="3">
        <v>62</v>
      </c>
      <c r="Y24" s="3">
        <v>113</v>
      </c>
      <c r="Z24" s="3">
        <v>52</v>
      </c>
      <c r="AA24" s="3">
        <v>131</v>
      </c>
      <c r="AB24" s="3">
        <v>65</v>
      </c>
      <c r="AC24" s="3">
        <v>118</v>
      </c>
      <c r="AD24" s="3">
        <v>66</v>
      </c>
      <c r="AE24" s="3">
        <v>130</v>
      </c>
      <c r="AF24" s="3">
        <v>65</v>
      </c>
    </row>
    <row r="25" spans="1:32" x14ac:dyDescent="0.35">
      <c r="A25" t="s">
        <v>40</v>
      </c>
      <c r="B25" t="s">
        <v>42</v>
      </c>
      <c r="C25" s="3">
        <v>1661</v>
      </c>
      <c r="D25" s="6">
        <v>764</v>
      </c>
      <c r="E25" s="3">
        <v>125</v>
      </c>
      <c r="F25" s="3">
        <v>62</v>
      </c>
      <c r="G25" s="3">
        <v>116</v>
      </c>
      <c r="H25" s="3">
        <v>65</v>
      </c>
      <c r="I25" s="3">
        <v>126</v>
      </c>
      <c r="J25" s="3">
        <v>67</v>
      </c>
      <c r="K25" s="3">
        <v>96</v>
      </c>
      <c r="L25" s="3">
        <v>41</v>
      </c>
      <c r="M25" s="3">
        <v>95</v>
      </c>
      <c r="N25" s="3">
        <v>44</v>
      </c>
      <c r="O25" s="3">
        <v>90</v>
      </c>
      <c r="P25" s="3">
        <v>47</v>
      </c>
      <c r="Q25" s="3">
        <v>127</v>
      </c>
      <c r="R25" s="3">
        <v>61</v>
      </c>
      <c r="S25" s="3">
        <v>116</v>
      </c>
      <c r="T25" s="3">
        <v>58</v>
      </c>
      <c r="U25" s="3">
        <v>114</v>
      </c>
      <c r="V25" s="3">
        <v>45</v>
      </c>
      <c r="W25" s="3">
        <v>108</v>
      </c>
      <c r="X25" s="3">
        <v>50</v>
      </c>
      <c r="Y25" s="3">
        <v>141</v>
      </c>
      <c r="Z25" s="3">
        <v>57</v>
      </c>
      <c r="AA25" s="3">
        <v>120</v>
      </c>
      <c r="AB25" s="3">
        <v>60</v>
      </c>
      <c r="AC25" s="3">
        <v>145</v>
      </c>
      <c r="AD25" s="3">
        <v>51</v>
      </c>
      <c r="AE25" s="3">
        <v>142</v>
      </c>
      <c r="AF25" s="3">
        <v>56</v>
      </c>
    </row>
    <row r="26" spans="1:32" x14ac:dyDescent="0.35">
      <c r="A26" t="s">
        <v>40</v>
      </c>
      <c r="B26" s="19" t="s">
        <v>96</v>
      </c>
      <c r="C26" s="3">
        <v>3281</v>
      </c>
      <c r="D26" s="6">
        <v>1660</v>
      </c>
      <c r="E26" s="3">
        <v>228</v>
      </c>
      <c r="F26" s="3">
        <v>125</v>
      </c>
      <c r="G26" s="3">
        <v>249</v>
      </c>
      <c r="H26" s="3">
        <v>144</v>
      </c>
      <c r="I26" s="3">
        <v>234</v>
      </c>
      <c r="J26" s="3">
        <v>136</v>
      </c>
      <c r="K26" s="3">
        <v>198</v>
      </c>
      <c r="L26" s="3">
        <v>104</v>
      </c>
      <c r="M26" s="3">
        <v>200</v>
      </c>
      <c r="N26" s="3">
        <v>103</v>
      </c>
      <c r="O26" s="3">
        <v>203</v>
      </c>
      <c r="P26" s="3">
        <v>126</v>
      </c>
      <c r="Q26" s="3">
        <v>240</v>
      </c>
      <c r="R26" s="3">
        <v>117</v>
      </c>
      <c r="S26" s="3">
        <v>217</v>
      </c>
      <c r="T26" s="3">
        <v>119</v>
      </c>
      <c r="U26" s="3">
        <v>226</v>
      </c>
      <c r="V26" s="3">
        <v>98</v>
      </c>
      <c r="W26" s="3">
        <v>238</v>
      </c>
      <c r="X26" s="3">
        <v>112</v>
      </c>
      <c r="Y26" s="3">
        <v>255</v>
      </c>
      <c r="Z26" s="3">
        <v>109</v>
      </c>
      <c r="AA26" s="3">
        <v>253</v>
      </c>
      <c r="AB26" s="3">
        <v>126</v>
      </c>
      <c r="AC26" s="3">
        <v>266</v>
      </c>
      <c r="AD26" s="3">
        <v>119</v>
      </c>
      <c r="AE26" s="3">
        <v>274</v>
      </c>
      <c r="AF26" s="3">
        <v>122</v>
      </c>
    </row>
    <row r="27" spans="1:32" x14ac:dyDescent="0.35">
      <c r="C27" s="3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x14ac:dyDescent="0.35">
      <c r="A28" s="19" t="s">
        <v>41</v>
      </c>
      <c r="B28" t="s">
        <v>35</v>
      </c>
      <c r="C28" s="3">
        <v>178</v>
      </c>
      <c r="D28" s="6">
        <v>82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7" t="s">
        <v>45</v>
      </c>
      <c r="P28" s="7" t="s">
        <v>45</v>
      </c>
      <c r="Q28" s="7" t="s">
        <v>45</v>
      </c>
      <c r="R28" s="7" t="s">
        <v>45</v>
      </c>
      <c r="S28" s="3">
        <v>15</v>
      </c>
      <c r="T28" s="7" t="s">
        <v>45</v>
      </c>
      <c r="U28" s="3">
        <v>21</v>
      </c>
      <c r="V28" s="7" t="s">
        <v>45</v>
      </c>
      <c r="W28" s="3">
        <v>14</v>
      </c>
      <c r="X28" s="7" t="s">
        <v>45</v>
      </c>
      <c r="Y28" s="3">
        <v>16</v>
      </c>
      <c r="Z28" s="7" t="s">
        <v>45</v>
      </c>
      <c r="AA28" s="3">
        <v>31</v>
      </c>
      <c r="AB28" s="7" t="s">
        <v>45</v>
      </c>
      <c r="AC28" s="3">
        <v>24</v>
      </c>
      <c r="AD28" s="7" t="s">
        <v>45</v>
      </c>
      <c r="AE28" s="3">
        <v>31</v>
      </c>
      <c r="AF28" s="7" t="s">
        <v>45</v>
      </c>
    </row>
    <row r="29" spans="1:32" x14ac:dyDescent="0.35">
      <c r="A29" s="19" t="s">
        <v>41</v>
      </c>
      <c r="B29" t="s">
        <v>42</v>
      </c>
      <c r="C29" s="3">
        <v>130</v>
      </c>
      <c r="D29" s="6">
        <v>49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7" t="s">
        <v>45</v>
      </c>
      <c r="P29" s="7" t="s">
        <v>45</v>
      </c>
      <c r="Q29" s="7" t="s">
        <v>45</v>
      </c>
      <c r="R29" s="7" t="s">
        <v>45</v>
      </c>
      <c r="S29" s="3">
        <v>11</v>
      </c>
      <c r="T29" s="7" t="s">
        <v>45</v>
      </c>
      <c r="U29" s="3">
        <v>14</v>
      </c>
      <c r="V29" s="7" t="s">
        <v>45</v>
      </c>
      <c r="W29" s="3">
        <v>14</v>
      </c>
      <c r="X29" s="7" t="s">
        <v>45</v>
      </c>
      <c r="Y29" s="3">
        <v>16</v>
      </c>
      <c r="Z29" s="7" t="s">
        <v>45</v>
      </c>
      <c r="AA29" s="3">
        <v>15</v>
      </c>
      <c r="AB29" s="7" t="s">
        <v>45</v>
      </c>
      <c r="AC29" s="3">
        <v>20</v>
      </c>
      <c r="AD29" s="7" t="s">
        <v>45</v>
      </c>
      <c r="AE29" s="3">
        <v>26</v>
      </c>
      <c r="AF29" s="7" t="s">
        <v>45</v>
      </c>
    </row>
    <row r="30" spans="1:32" x14ac:dyDescent="0.35">
      <c r="A30" s="19" t="s">
        <v>41</v>
      </c>
      <c r="B30" s="19" t="s">
        <v>96</v>
      </c>
      <c r="C30" s="3">
        <v>308</v>
      </c>
      <c r="D30" s="6">
        <v>131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>
        <v>13</v>
      </c>
      <c r="P30" s="7" t="s">
        <v>45</v>
      </c>
      <c r="Q30" s="3">
        <v>27</v>
      </c>
      <c r="R30" s="3">
        <v>12</v>
      </c>
      <c r="S30" s="3">
        <v>26</v>
      </c>
      <c r="T30" s="3">
        <v>12</v>
      </c>
      <c r="U30" s="3">
        <v>35</v>
      </c>
      <c r="V30" s="3">
        <v>17</v>
      </c>
      <c r="W30" s="3">
        <v>28</v>
      </c>
      <c r="X30" s="3">
        <v>13</v>
      </c>
      <c r="Y30" s="3">
        <v>32</v>
      </c>
      <c r="Z30" s="7" t="s">
        <v>45</v>
      </c>
      <c r="AA30" s="3">
        <v>46</v>
      </c>
      <c r="AB30" s="3">
        <v>22</v>
      </c>
      <c r="AC30" s="3">
        <v>44</v>
      </c>
      <c r="AD30" s="3">
        <v>19</v>
      </c>
      <c r="AE30" s="3">
        <v>57</v>
      </c>
      <c r="AF30" s="3">
        <v>20</v>
      </c>
    </row>
    <row r="32" spans="1:32" x14ac:dyDescent="0.3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1:33" ht="87" x14ac:dyDescent="0.35">
      <c r="A33" s="4" t="s">
        <v>51</v>
      </c>
      <c r="B33" s="4" t="s">
        <v>52</v>
      </c>
      <c r="C33" s="61" t="s">
        <v>434</v>
      </c>
      <c r="D33" s="61" t="s">
        <v>435</v>
      </c>
      <c r="E33" s="61" t="s">
        <v>436</v>
      </c>
      <c r="F33" s="61" t="s">
        <v>437</v>
      </c>
      <c r="G33" s="61" t="s">
        <v>438</v>
      </c>
      <c r="H33" s="61" t="s">
        <v>439</v>
      </c>
      <c r="I33" s="61" t="s">
        <v>440</v>
      </c>
      <c r="J33" s="61" t="s">
        <v>441</v>
      </c>
      <c r="K33" s="61" t="s">
        <v>442</v>
      </c>
      <c r="L33" s="61" t="s">
        <v>443</v>
      </c>
      <c r="M33" s="61" t="s">
        <v>444</v>
      </c>
      <c r="N33" s="61" t="s">
        <v>445</v>
      </c>
      <c r="O33" s="61" t="s">
        <v>446</v>
      </c>
      <c r="P33" s="61" t="s">
        <v>447</v>
      </c>
      <c r="Q33" s="61" t="s">
        <v>448</v>
      </c>
      <c r="R33" s="19"/>
      <c r="S33" s="19"/>
      <c r="T33" s="19"/>
      <c r="U33" s="19"/>
    </row>
    <row r="34" spans="1:33" ht="31" customHeight="1" x14ac:dyDescent="0.35">
      <c r="A34" t="s">
        <v>95</v>
      </c>
      <c r="B34" t="s">
        <v>35</v>
      </c>
      <c r="C34" s="39">
        <v>0.41</v>
      </c>
      <c r="D34" s="81">
        <v>0.52</v>
      </c>
      <c r="E34" s="81">
        <v>0.42</v>
      </c>
      <c r="F34" s="81">
        <v>0.43</v>
      </c>
      <c r="G34" s="81">
        <v>0.44</v>
      </c>
      <c r="H34" s="81">
        <v>0.47</v>
      </c>
      <c r="I34" s="81">
        <v>0.45</v>
      </c>
      <c r="J34" s="81">
        <v>0.38</v>
      </c>
      <c r="K34" s="81">
        <v>0.45</v>
      </c>
      <c r="L34" s="81">
        <v>0.38</v>
      </c>
      <c r="M34" s="81">
        <v>0.41</v>
      </c>
      <c r="N34" s="81">
        <v>0.33</v>
      </c>
      <c r="O34" s="81">
        <v>0.37</v>
      </c>
      <c r="P34" s="81">
        <v>0.37</v>
      </c>
      <c r="Q34" s="81">
        <v>0.37</v>
      </c>
      <c r="R34" s="8"/>
      <c r="S34" s="19"/>
      <c r="T34" s="19"/>
      <c r="U34" s="19"/>
    </row>
    <row r="35" spans="1:33" x14ac:dyDescent="0.35">
      <c r="A35" t="s">
        <v>95</v>
      </c>
      <c r="B35" t="s">
        <v>42</v>
      </c>
      <c r="C35" s="39">
        <v>0.32</v>
      </c>
      <c r="D35" s="81">
        <v>0.38</v>
      </c>
      <c r="E35" s="81">
        <v>0.39</v>
      </c>
      <c r="F35" s="81">
        <v>0.38</v>
      </c>
      <c r="G35" s="81">
        <v>0.28000000000000003</v>
      </c>
      <c r="H35" s="81">
        <v>0.24</v>
      </c>
      <c r="I35" s="81">
        <v>0.38</v>
      </c>
      <c r="J35" s="81">
        <v>0.34</v>
      </c>
      <c r="K35" s="81">
        <v>0.35</v>
      </c>
      <c r="L35" s="81">
        <v>0.33</v>
      </c>
      <c r="M35" s="81">
        <v>0.34</v>
      </c>
      <c r="N35" s="81">
        <v>0.28999999999999998</v>
      </c>
      <c r="O35" s="81">
        <v>0.33</v>
      </c>
      <c r="P35" s="81">
        <v>0.24</v>
      </c>
      <c r="Q35" s="81">
        <v>0.31</v>
      </c>
      <c r="R35" s="19"/>
      <c r="S35" s="19"/>
      <c r="T35" s="19"/>
      <c r="U35" s="19"/>
    </row>
    <row r="36" spans="1:33" x14ac:dyDescent="0.35">
      <c r="A36" t="s">
        <v>95</v>
      </c>
      <c r="B36" s="19" t="s">
        <v>96</v>
      </c>
      <c r="C36" s="39">
        <v>0.37</v>
      </c>
      <c r="D36" s="81">
        <v>0.44</v>
      </c>
      <c r="E36" s="81">
        <v>0.41</v>
      </c>
      <c r="F36" s="81">
        <v>0.4</v>
      </c>
      <c r="G36" s="81">
        <v>0.36</v>
      </c>
      <c r="H36" s="81">
        <v>0.35</v>
      </c>
      <c r="I36" s="81">
        <v>0.42</v>
      </c>
      <c r="J36" s="81">
        <v>0.36</v>
      </c>
      <c r="K36" s="81">
        <v>0.4</v>
      </c>
      <c r="L36" s="81">
        <v>0.36</v>
      </c>
      <c r="M36" s="81">
        <v>0.38</v>
      </c>
      <c r="N36" s="81">
        <v>0.31</v>
      </c>
      <c r="O36" s="81">
        <v>0.35</v>
      </c>
      <c r="P36" s="81">
        <v>0.31</v>
      </c>
      <c r="Q36" s="81">
        <v>0.34</v>
      </c>
      <c r="R36" s="19"/>
      <c r="S36" s="19"/>
      <c r="T36" s="19"/>
      <c r="U36" s="19"/>
    </row>
    <row r="37" spans="1:33" x14ac:dyDescent="0.35">
      <c r="C37" s="40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19"/>
      <c r="S37" s="19"/>
      <c r="T37" s="19"/>
      <c r="U37" s="19"/>
    </row>
    <row r="38" spans="1:33" x14ac:dyDescent="0.35">
      <c r="A38" t="s">
        <v>36</v>
      </c>
      <c r="B38" t="s">
        <v>35</v>
      </c>
      <c r="C38" s="39">
        <v>0.39</v>
      </c>
      <c r="D38" s="58" t="s">
        <v>45</v>
      </c>
      <c r="E38" s="58"/>
      <c r="F38" s="58" t="s">
        <v>45</v>
      </c>
      <c r="G38" s="58" t="s">
        <v>45</v>
      </c>
      <c r="H38" s="58" t="s">
        <v>45</v>
      </c>
      <c r="I38" s="38"/>
      <c r="J38" s="58" t="s">
        <v>45</v>
      </c>
      <c r="K38" s="58"/>
      <c r="L38" s="58" t="s">
        <v>45</v>
      </c>
      <c r="M38" s="58" t="s">
        <v>45</v>
      </c>
      <c r="N38" s="58" t="s">
        <v>45</v>
      </c>
      <c r="O38" s="58" t="s">
        <v>45</v>
      </c>
      <c r="P38" s="38"/>
      <c r="Q38" s="38"/>
      <c r="R38" s="19"/>
      <c r="S38" s="19"/>
      <c r="T38" s="19"/>
      <c r="U38" s="19"/>
    </row>
    <row r="39" spans="1:33" x14ac:dyDescent="0.35">
      <c r="A39" t="s">
        <v>36</v>
      </c>
      <c r="B39" t="s">
        <v>42</v>
      </c>
      <c r="C39" s="39">
        <v>0.19</v>
      </c>
      <c r="D39" s="58" t="s">
        <v>45</v>
      </c>
      <c r="E39" s="58" t="s">
        <v>45</v>
      </c>
      <c r="F39" s="58" t="s">
        <v>45</v>
      </c>
      <c r="G39" s="58" t="s">
        <v>45</v>
      </c>
      <c r="H39" s="58" t="s">
        <v>45</v>
      </c>
      <c r="I39" s="38"/>
      <c r="J39" s="58" t="s">
        <v>45</v>
      </c>
      <c r="K39" s="58" t="s">
        <v>45</v>
      </c>
      <c r="L39" s="58" t="s">
        <v>45</v>
      </c>
      <c r="M39" s="58" t="s">
        <v>45</v>
      </c>
      <c r="N39" s="58" t="s">
        <v>45</v>
      </c>
      <c r="O39" s="58"/>
      <c r="P39" s="58" t="s">
        <v>45</v>
      </c>
      <c r="Q39" s="38"/>
      <c r="R39" s="19"/>
      <c r="S39" s="19"/>
      <c r="T39" s="19"/>
      <c r="U39" s="19"/>
    </row>
    <row r="40" spans="1:33" x14ac:dyDescent="0.35">
      <c r="A40" t="s">
        <v>36</v>
      </c>
      <c r="B40" s="19" t="s">
        <v>96</v>
      </c>
      <c r="C40" s="39">
        <v>0.27</v>
      </c>
      <c r="D40" s="58" t="s">
        <v>45</v>
      </c>
      <c r="E40" s="58" t="s">
        <v>45</v>
      </c>
      <c r="F40" s="58" t="s">
        <v>45</v>
      </c>
      <c r="G40" s="58" t="s">
        <v>45</v>
      </c>
      <c r="H40" s="58" t="s">
        <v>45</v>
      </c>
      <c r="I40" s="38"/>
      <c r="J40" s="58" t="s">
        <v>45</v>
      </c>
      <c r="K40" s="58" t="s">
        <v>45</v>
      </c>
      <c r="L40" s="58" t="s">
        <v>45</v>
      </c>
      <c r="M40" s="58" t="s">
        <v>45</v>
      </c>
      <c r="N40" s="58" t="s">
        <v>45</v>
      </c>
      <c r="O40" s="58" t="s">
        <v>45</v>
      </c>
      <c r="P40" s="58" t="s">
        <v>45</v>
      </c>
      <c r="Q40" s="38"/>
      <c r="R40" s="19"/>
      <c r="S40" s="19"/>
      <c r="T40" s="19"/>
      <c r="U40" s="19"/>
    </row>
    <row r="41" spans="1:33" x14ac:dyDescent="0.35">
      <c r="C41" s="40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19"/>
      <c r="S41" s="19"/>
      <c r="T41" s="19"/>
      <c r="U41" s="19"/>
    </row>
    <row r="42" spans="1:33" x14ac:dyDescent="0.35">
      <c r="A42" s="19" t="s">
        <v>97</v>
      </c>
      <c r="B42" t="s">
        <v>35</v>
      </c>
      <c r="C42" s="39">
        <v>0.27</v>
      </c>
      <c r="D42" s="81">
        <v>0.44</v>
      </c>
      <c r="E42" s="81">
        <v>0.22</v>
      </c>
      <c r="F42" s="81">
        <v>0.21</v>
      </c>
      <c r="G42" s="81">
        <v>0.28999999999999998</v>
      </c>
      <c r="H42" s="81">
        <v>0.37</v>
      </c>
      <c r="I42" s="81">
        <v>0.25</v>
      </c>
      <c r="J42" s="81">
        <v>0.28000000000000003</v>
      </c>
      <c r="K42" s="81">
        <v>0.34</v>
      </c>
      <c r="L42" s="81">
        <v>0.28000000000000003</v>
      </c>
      <c r="M42" s="81">
        <v>0.34</v>
      </c>
      <c r="N42" s="81">
        <v>0.21</v>
      </c>
      <c r="O42" s="81">
        <v>0.2</v>
      </c>
      <c r="P42" s="81">
        <v>0.22</v>
      </c>
      <c r="Q42" s="81">
        <v>0.26</v>
      </c>
      <c r="R42" s="19"/>
      <c r="S42" s="19"/>
      <c r="T42" s="19"/>
      <c r="U42" s="19"/>
    </row>
    <row r="43" spans="1:33" x14ac:dyDescent="0.35">
      <c r="A43" s="19" t="s">
        <v>97</v>
      </c>
      <c r="B43" t="s">
        <v>42</v>
      </c>
      <c r="C43" s="39">
        <v>0.17</v>
      </c>
      <c r="D43" s="81">
        <v>0.21</v>
      </c>
      <c r="E43" s="81">
        <v>0.19</v>
      </c>
      <c r="F43" s="81">
        <v>0.18</v>
      </c>
      <c r="G43" s="81">
        <v>0.18</v>
      </c>
      <c r="H43" s="81">
        <v>7.0000000000000007E-2</v>
      </c>
      <c r="I43" s="81">
        <v>0.23</v>
      </c>
      <c r="J43" s="81">
        <v>0.17</v>
      </c>
      <c r="K43" s="81">
        <v>0.16</v>
      </c>
      <c r="L43" s="81">
        <v>0.22</v>
      </c>
      <c r="M43" s="81">
        <v>0.18</v>
      </c>
      <c r="N43" s="81">
        <v>0.13</v>
      </c>
      <c r="O43" s="81">
        <v>0.15</v>
      </c>
      <c r="P43" s="81">
        <v>0.12</v>
      </c>
      <c r="Q43" s="81">
        <v>0.21</v>
      </c>
      <c r="R43" s="19"/>
      <c r="S43" s="19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</row>
    <row r="44" spans="1:33" x14ac:dyDescent="0.35">
      <c r="A44" s="19" t="s">
        <v>97</v>
      </c>
      <c r="B44" s="19" t="s">
        <v>96</v>
      </c>
      <c r="C44" s="39">
        <v>0.22</v>
      </c>
      <c r="D44" s="81">
        <v>0.32</v>
      </c>
      <c r="E44" s="81">
        <v>0.21</v>
      </c>
      <c r="F44" s="81">
        <v>0.2</v>
      </c>
      <c r="G44" s="81">
        <v>0.24</v>
      </c>
      <c r="H44" s="81">
        <v>0.22</v>
      </c>
      <c r="I44" s="81">
        <v>0.24</v>
      </c>
      <c r="J44" s="81">
        <v>0.23</v>
      </c>
      <c r="K44" s="81">
        <v>0.25</v>
      </c>
      <c r="L44" s="81">
        <v>0.25</v>
      </c>
      <c r="M44" s="81">
        <v>0.27</v>
      </c>
      <c r="N44" s="81">
        <v>0.17</v>
      </c>
      <c r="O44" s="81">
        <v>0.18</v>
      </c>
      <c r="P44" s="81">
        <v>0.17</v>
      </c>
      <c r="Q44" s="81">
        <v>0.24</v>
      </c>
      <c r="R44" s="19"/>
      <c r="S44" s="19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</row>
    <row r="45" spans="1:33" x14ac:dyDescent="0.35">
      <c r="C45" s="40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19"/>
      <c r="S45" s="19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</row>
    <row r="46" spans="1:33" x14ac:dyDescent="0.35">
      <c r="A46" t="s">
        <v>38</v>
      </c>
      <c r="B46" t="s">
        <v>35</v>
      </c>
      <c r="C46" s="39">
        <v>0.73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 t="s">
        <v>45</v>
      </c>
      <c r="J46" s="7" t="s">
        <v>45</v>
      </c>
      <c r="K46" s="7" t="s">
        <v>45</v>
      </c>
      <c r="L46" s="7" t="s">
        <v>45</v>
      </c>
      <c r="M46" s="7" t="s">
        <v>45</v>
      </c>
      <c r="N46" s="7" t="s">
        <v>45</v>
      </c>
      <c r="O46" s="7" t="s">
        <v>45</v>
      </c>
      <c r="P46" s="7" t="s">
        <v>45</v>
      </c>
      <c r="Q46" s="7" t="s">
        <v>45</v>
      </c>
      <c r="R46" s="19"/>
      <c r="S46" s="19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3" x14ac:dyDescent="0.35">
      <c r="A47" t="s">
        <v>38</v>
      </c>
      <c r="B47" t="s">
        <v>42</v>
      </c>
      <c r="C47" s="39">
        <v>0.57999999999999996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 t="s">
        <v>45</v>
      </c>
      <c r="J47" s="7" t="s">
        <v>45</v>
      </c>
      <c r="K47" s="7" t="s">
        <v>45</v>
      </c>
      <c r="L47" s="7" t="s">
        <v>45</v>
      </c>
      <c r="M47" s="7" t="s">
        <v>45</v>
      </c>
      <c r="N47" s="7" t="s">
        <v>45</v>
      </c>
      <c r="O47" s="7" t="s">
        <v>45</v>
      </c>
      <c r="P47" s="7" t="s">
        <v>45</v>
      </c>
      <c r="Q47" s="7" t="s">
        <v>45</v>
      </c>
      <c r="R47" s="19"/>
      <c r="S47" s="19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3" x14ac:dyDescent="0.35">
      <c r="A48" t="s">
        <v>38</v>
      </c>
      <c r="B48" s="19" t="s">
        <v>96</v>
      </c>
      <c r="C48" s="39">
        <v>0.65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 t="s">
        <v>45</v>
      </c>
      <c r="J48" s="7" t="s">
        <v>45</v>
      </c>
      <c r="K48" s="7" t="s">
        <v>45</v>
      </c>
      <c r="L48" s="81">
        <v>0.73</v>
      </c>
      <c r="M48" s="7" t="s">
        <v>45</v>
      </c>
      <c r="N48" s="81">
        <v>0.79</v>
      </c>
      <c r="O48" s="81">
        <v>0.77</v>
      </c>
      <c r="P48" s="7" t="s">
        <v>45</v>
      </c>
      <c r="Q48" s="7" t="s">
        <v>45</v>
      </c>
      <c r="R48" s="19"/>
      <c r="S48" s="19"/>
      <c r="T48" s="7"/>
      <c r="U48" s="7"/>
      <c r="V48" s="7"/>
      <c r="W48" s="7"/>
      <c r="X48" s="7"/>
      <c r="Y48" s="7"/>
      <c r="Z48" s="7"/>
      <c r="AA48" s="62"/>
      <c r="AB48" s="7"/>
      <c r="AC48" s="62"/>
      <c r="AD48" s="62"/>
      <c r="AE48" s="7"/>
      <c r="AF48" s="7"/>
    </row>
    <row r="49" spans="1:33" x14ac:dyDescent="0.35">
      <c r="C49" s="40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19"/>
      <c r="S49" s="19"/>
      <c r="T49" s="19"/>
      <c r="U49" s="19"/>
    </row>
    <row r="50" spans="1:33" x14ac:dyDescent="0.35">
      <c r="A50" s="19" t="s">
        <v>39</v>
      </c>
      <c r="B50" t="s">
        <v>35</v>
      </c>
      <c r="C50" s="39">
        <v>0.28999999999999998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 t="s">
        <v>45</v>
      </c>
      <c r="J50" s="7" t="s">
        <v>45</v>
      </c>
      <c r="K50" s="7" t="s">
        <v>45</v>
      </c>
      <c r="L50" s="7" t="s">
        <v>45</v>
      </c>
      <c r="M50" s="81">
        <v>0.31</v>
      </c>
      <c r="N50" s="7" t="s">
        <v>45</v>
      </c>
      <c r="O50" s="7" t="s">
        <v>45</v>
      </c>
      <c r="P50" s="7" t="s">
        <v>45</v>
      </c>
      <c r="Q50" s="81">
        <v>0.28000000000000003</v>
      </c>
      <c r="R50" s="19"/>
      <c r="S50" s="19"/>
      <c r="T50" s="19"/>
      <c r="U50" s="19"/>
    </row>
    <row r="51" spans="1:33" x14ac:dyDescent="0.35">
      <c r="A51" s="19" t="s">
        <v>39</v>
      </c>
      <c r="B51" t="s">
        <v>42</v>
      </c>
      <c r="C51" s="39">
        <v>0.21</v>
      </c>
      <c r="D51" s="7" t="s">
        <v>45</v>
      </c>
      <c r="E51" s="7" t="s">
        <v>45</v>
      </c>
      <c r="F51" s="7" t="s">
        <v>45</v>
      </c>
      <c r="G51" s="7" t="s">
        <v>45</v>
      </c>
      <c r="H51" s="7" t="s">
        <v>45</v>
      </c>
      <c r="I51" s="7" t="s">
        <v>45</v>
      </c>
      <c r="J51" s="7" t="s">
        <v>45</v>
      </c>
      <c r="K51" s="7" t="s">
        <v>45</v>
      </c>
      <c r="L51" s="7" t="s">
        <v>45</v>
      </c>
      <c r="M51" s="81">
        <v>0.31</v>
      </c>
      <c r="N51" s="7" t="s">
        <v>45</v>
      </c>
      <c r="O51" s="7" t="s">
        <v>45</v>
      </c>
      <c r="P51" s="7" t="s">
        <v>45</v>
      </c>
      <c r="Q51" s="81">
        <v>0.26</v>
      </c>
      <c r="R51" s="19"/>
      <c r="S51" s="19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</row>
    <row r="52" spans="1:33" x14ac:dyDescent="0.35">
      <c r="A52" s="19" t="s">
        <v>39</v>
      </c>
      <c r="B52" s="19" t="s">
        <v>96</v>
      </c>
      <c r="C52" s="39">
        <v>0.25</v>
      </c>
      <c r="D52" s="7" t="s">
        <v>45</v>
      </c>
      <c r="E52" s="7" t="s">
        <v>45</v>
      </c>
      <c r="F52" s="7" t="s">
        <v>45</v>
      </c>
      <c r="G52" s="81">
        <v>0.23</v>
      </c>
      <c r="H52" s="7" t="s">
        <v>45</v>
      </c>
      <c r="I52" s="81">
        <v>0.3</v>
      </c>
      <c r="J52" s="7" t="s">
        <v>45</v>
      </c>
      <c r="K52" s="81">
        <v>0.24</v>
      </c>
      <c r="L52" s="81">
        <v>0.32</v>
      </c>
      <c r="M52" s="81">
        <v>0.31</v>
      </c>
      <c r="N52" s="81">
        <v>0.28000000000000003</v>
      </c>
      <c r="O52" s="81">
        <v>0.27</v>
      </c>
      <c r="P52" s="7" t="s">
        <v>45</v>
      </c>
      <c r="Q52" s="81">
        <v>0.26</v>
      </c>
      <c r="R52" s="19"/>
      <c r="S52" s="19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</row>
    <row r="53" spans="1:33" x14ac:dyDescent="0.35">
      <c r="C53" s="40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19"/>
      <c r="S53" s="19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</row>
    <row r="54" spans="1:33" x14ac:dyDescent="0.35">
      <c r="A54" t="s">
        <v>40</v>
      </c>
      <c r="B54" t="s">
        <v>35</v>
      </c>
      <c r="C54" s="39">
        <v>0.55000000000000004</v>
      </c>
      <c r="D54" s="81">
        <v>0.61</v>
      </c>
      <c r="E54" s="81">
        <v>0.59</v>
      </c>
      <c r="F54" s="81">
        <v>0.64</v>
      </c>
      <c r="G54" s="81">
        <v>0.62</v>
      </c>
      <c r="H54" s="81">
        <v>0.56000000000000005</v>
      </c>
      <c r="I54" s="81">
        <v>0.7</v>
      </c>
      <c r="J54" s="81">
        <v>0.5</v>
      </c>
      <c r="K54" s="81">
        <v>0.61</v>
      </c>
      <c r="L54" s="81">
        <v>0.48</v>
      </c>
      <c r="M54" s="81">
        <v>0.48</v>
      </c>
      <c r="N54" s="81">
        <v>0.46</v>
      </c>
      <c r="O54" s="81">
        <v>0.5</v>
      </c>
      <c r="P54" s="81">
        <v>0.56000000000000005</v>
      </c>
      <c r="Q54" s="81">
        <v>0.5</v>
      </c>
      <c r="R54" s="19"/>
      <c r="S54" s="19"/>
      <c r="T54" s="19"/>
      <c r="U54" s="19"/>
    </row>
    <row r="55" spans="1:33" x14ac:dyDescent="0.35">
      <c r="A55" t="s">
        <v>40</v>
      </c>
      <c r="B55" t="s">
        <v>42</v>
      </c>
      <c r="C55" s="39">
        <v>0.46</v>
      </c>
      <c r="D55" s="81">
        <v>0.5</v>
      </c>
      <c r="E55" s="81">
        <v>0.56000000000000005</v>
      </c>
      <c r="F55" s="81">
        <v>0.53</v>
      </c>
      <c r="G55" s="81">
        <v>0.43</v>
      </c>
      <c r="H55" s="81">
        <v>0.46</v>
      </c>
      <c r="I55" s="81">
        <v>0.52</v>
      </c>
      <c r="J55" s="81">
        <v>0.48</v>
      </c>
      <c r="K55" s="81">
        <v>0.5</v>
      </c>
      <c r="L55" s="81">
        <v>0.39</v>
      </c>
      <c r="M55" s="81">
        <v>0.46</v>
      </c>
      <c r="N55" s="81">
        <v>0.4</v>
      </c>
      <c r="O55" s="81">
        <v>0.5</v>
      </c>
      <c r="P55" s="81">
        <v>0.35</v>
      </c>
      <c r="Q55" s="81">
        <v>0.39</v>
      </c>
      <c r="R55" s="19"/>
      <c r="S55" s="19"/>
    </row>
    <row r="56" spans="1:33" x14ac:dyDescent="0.35">
      <c r="A56" t="s">
        <v>40</v>
      </c>
      <c r="B56" s="19" t="s">
        <v>96</v>
      </c>
      <c r="C56" s="39">
        <v>0.51</v>
      </c>
      <c r="D56" s="81">
        <v>0.55000000000000004</v>
      </c>
      <c r="E56" s="81">
        <v>0.57999999999999996</v>
      </c>
      <c r="F56" s="81">
        <v>0.57999999999999996</v>
      </c>
      <c r="G56" s="81">
        <v>0.53</v>
      </c>
      <c r="H56" s="81">
        <v>0.52</v>
      </c>
      <c r="I56" s="81">
        <v>0.62</v>
      </c>
      <c r="J56" s="81">
        <v>0.49</v>
      </c>
      <c r="K56" s="81">
        <v>0.55000000000000004</v>
      </c>
      <c r="L56" s="81">
        <v>0.43</v>
      </c>
      <c r="M56" s="81">
        <v>0.47</v>
      </c>
      <c r="N56" s="81">
        <v>0.43</v>
      </c>
      <c r="O56" s="81">
        <v>0.5</v>
      </c>
      <c r="P56" s="81">
        <v>0.45</v>
      </c>
      <c r="Q56" s="81">
        <v>0.45</v>
      </c>
    </row>
    <row r="57" spans="1:33" x14ac:dyDescent="0.35">
      <c r="C57" s="40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</row>
    <row r="58" spans="1:33" x14ac:dyDescent="0.35">
      <c r="A58" s="19" t="s">
        <v>41</v>
      </c>
      <c r="B58" t="s">
        <v>35</v>
      </c>
      <c r="C58" s="39">
        <v>0.46</v>
      </c>
      <c r="D58" s="38"/>
      <c r="E58" s="38"/>
      <c r="F58" s="38"/>
      <c r="G58" s="38"/>
      <c r="H58" s="38"/>
      <c r="I58" s="7" t="s">
        <v>45</v>
      </c>
      <c r="J58" s="7" t="s">
        <v>45</v>
      </c>
      <c r="K58" s="7" t="s">
        <v>45</v>
      </c>
      <c r="L58" s="7" t="s">
        <v>45</v>
      </c>
      <c r="M58" s="7" t="s">
        <v>45</v>
      </c>
      <c r="N58" s="7" t="s">
        <v>45</v>
      </c>
      <c r="O58" s="7" t="s">
        <v>45</v>
      </c>
      <c r="P58" s="7" t="s">
        <v>45</v>
      </c>
      <c r="Q58" s="7" t="s">
        <v>45</v>
      </c>
    </row>
    <row r="59" spans="1:33" x14ac:dyDescent="0.35">
      <c r="A59" s="19" t="s">
        <v>41</v>
      </c>
      <c r="B59" t="s">
        <v>42</v>
      </c>
      <c r="C59" s="39">
        <v>0.38</v>
      </c>
      <c r="D59" s="38"/>
      <c r="E59" s="38"/>
      <c r="F59" s="38"/>
      <c r="G59" s="38"/>
      <c r="H59" s="38"/>
      <c r="I59" s="7" t="s">
        <v>45</v>
      </c>
      <c r="J59" s="7" t="s">
        <v>45</v>
      </c>
      <c r="K59" s="7" t="s">
        <v>45</v>
      </c>
      <c r="L59" s="7" t="s">
        <v>45</v>
      </c>
      <c r="M59" s="7" t="s">
        <v>45</v>
      </c>
      <c r="N59" s="7" t="s">
        <v>45</v>
      </c>
      <c r="O59" s="7" t="s">
        <v>45</v>
      </c>
      <c r="P59" s="7" t="s">
        <v>45</v>
      </c>
      <c r="Q59" s="7" t="s">
        <v>45</v>
      </c>
      <c r="T59" s="62"/>
      <c r="U59" s="62"/>
      <c r="V59" s="62"/>
      <c r="W59" s="62"/>
      <c r="X59" s="62"/>
      <c r="Y59" s="62"/>
      <c r="Z59" s="62"/>
      <c r="AA59" s="62"/>
      <c r="AB59" s="62"/>
    </row>
    <row r="60" spans="1:33" x14ac:dyDescent="0.35">
      <c r="A60" s="19" t="s">
        <v>41</v>
      </c>
      <c r="B60" s="19" t="s">
        <v>96</v>
      </c>
      <c r="C60" s="39">
        <v>0.43</v>
      </c>
      <c r="D60" s="38"/>
      <c r="E60" s="38"/>
      <c r="F60" s="38"/>
      <c r="G60" s="38"/>
      <c r="H60" s="38"/>
      <c r="I60" s="7" t="s">
        <v>45</v>
      </c>
      <c r="J60" s="81">
        <v>0.44</v>
      </c>
      <c r="K60" s="81">
        <v>0.46</v>
      </c>
      <c r="L60" s="81">
        <v>0.49</v>
      </c>
      <c r="M60" s="81">
        <v>0.46</v>
      </c>
      <c r="N60" s="7" t="s">
        <v>45</v>
      </c>
      <c r="O60" s="81">
        <v>0.48</v>
      </c>
      <c r="P60" s="81">
        <v>0.43</v>
      </c>
      <c r="Q60" s="81">
        <v>0.35</v>
      </c>
      <c r="T60" s="62"/>
      <c r="U60" s="62"/>
      <c r="V60" s="62"/>
      <c r="W60" s="62"/>
      <c r="X60" s="62"/>
      <c r="Y60" s="62"/>
      <c r="Z60" s="62"/>
      <c r="AA60" s="62"/>
      <c r="AB60" s="62"/>
    </row>
    <row r="61" spans="1:33" x14ac:dyDescent="0.35">
      <c r="T61" s="62"/>
      <c r="U61" s="62"/>
      <c r="V61" s="62"/>
      <c r="W61" s="62"/>
      <c r="X61" s="62"/>
      <c r="Y61" s="62"/>
      <c r="Z61" s="62"/>
      <c r="AA61" s="62"/>
      <c r="AB61" s="62"/>
    </row>
    <row r="62" spans="1:33" x14ac:dyDescent="0.35">
      <c r="A62" s="55" t="s">
        <v>27</v>
      </c>
    </row>
    <row r="63" spans="1:33" x14ac:dyDescent="0.35">
      <c r="A63" s="55" t="s">
        <v>48</v>
      </c>
    </row>
    <row r="64" spans="1:33" x14ac:dyDescent="0.35">
      <c r="A64" s="55" t="s">
        <v>392</v>
      </c>
    </row>
    <row r="65" spans="1:23" x14ac:dyDescent="0.35">
      <c r="A65" s="8" t="s">
        <v>120</v>
      </c>
      <c r="T65" s="19"/>
      <c r="U65" s="8"/>
      <c r="V65" s="8"/>
      <c r="W65" s="8"/>
    </row>
    <row r="66" spans="1:23" x14ac:dyDescent="0.35">
      <c r="A66" s="37" t="s">
        <v>269</v>
      </c>
    </row>
  </sheetData>
  <mergeCells count="1">
    <mergeCell ref="A1:K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G66"/>
  <sheetViews>
    <sheetView topLeftCell="A62" zoomScale="112" zoomScaleNormal="112" workbookViewId="0">
      <selection sqref="A1:K1"/>
    </sheetView>
  </sheetViews>
  <sheetFormatPr defaultColWidth="10.54296875" defaultRowHeight="14.5" x14ac:dyDescent="0.35"/>
  <cols>
    <col min="1" max="1" width="24.54296875" customWidth="1"/>
    <col min="2" max="2" width="21.453125" customWidth="1"/>
  </cols>
  <sheetData>
    <row r="1" spans="1:32" ht="18.649999999999999" customHeight="1" x14ac:dyDescent="0.35">
      <c r="A1" s="104" t="s">
        <v>449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</row>
    <row r="3" spans="1:32" ht="87" x14ac:dyDescent="0.35">
      <c r="A3" s="4" t="s">
        <v>51</v>
      </c>
      <c r="B3" s="4" t="s">
        <v>52</v>
      </c>
      <c r="C3" s="4" t="s">
        <v>53</v>
      </c>
      <c r="D3" s="4" t="s">
        <v>450</v>
      </c>
      <c r="E3" s="4" t="s">
        <v>55</v>
      </c>
      <c r="F3" s="4" t="s">
        <v>451</v>
      </c>
      <c r="G3" s="4" t="s">
        <v>57</v>
      </c>
      <c r="H3" s="4" t="s">
        <v>452</v>
      </c>
      <c r="I3" s="4" t="s">
        <v>59</v>
      </c>
      <c r="J3" s="4" t="s">
        <v>453</v>
      </c>
      <c r="K3" s="4" t="s">
        <v>61</v>
      </c>
      <c r="L3" s="4" t="s">
        <v>454</v>
      </c>
      <c r="M3" s="4" t="s">
        <v>63</v>
      </c>
      <c r="N3" s="4" t="s">
        <v>455</v>
      </c>
      <c r="O3" s="4" t="s">
        <v>65</v>
      </c>
      <c r="P3" s="4" t="s">
        <v>456</v>
      </c>
      <c r="Q3" s="4" t="s">
        <v>67</v>
      </c>
      <c r="R3" s="4" t="s">
        <v>457</v>
      </c>
      <c r="S3" s="4" t="s">
        <v>69</v>
      </c>
      <c r="T3" s="4" t="s">
        <v>458</v>
      </c>
      <c r="U3" s="4" t="s">
        <v>71</v>
      </c>
      <c r="V3" s="4" t="s">
        <v>459</v>
      </c>
      <c r="W3" s="4" t="s">
        <v>73</v>
      </c>
      <c r="X3" s="4" t="s">
        <v>460</v>
      </c>
      <c r="Y3" s="4"/>
      <c r="Z3" s="4"/>
      <c r="AA3" s="4"/>
      <c r="AB3" s="4"/>
      <c r="AC3" s="4"/>
      <c r="AD3" s="4"/>
      <c r="AE3" s="4"/>
      <c r="AF3" s="4"/>
    </row>
    <row r="4" spans="1:32" x14ac:dyDescent="0.35">
      <c r="A4" t="s">
        <v>95</v>
      </c>
      <c r="B4" t="s">
        <v>35</v>
      </c>
      <c r="C4" s="3">
        <v>2605</v>
      </c>
      <c r="D4" s="6">
        <v>1369</v>
      </c>
      <c r="E4" s="3">
        <v>193</v>
      </c>
      <c r="F4" s="3">
        <v>112</v>
      </c>
      <c r="G4" s="3">
        <v>266</v>
      </c>
      <c r="H4" s="3">
        <v>144</v>
      </c>
      <c r="I4" s="3">
        <v>230</v>
      </c>
      <c r="J4" s="3">
        <v>124</v>
      </c>
      <c r="K4" s="3">
        <v>246</v>
      </c>
      <c r="L4" s="3">
        <v>136</v>
      </c>
      <c r="M4" s="3">
        <v>247</v>
      </c>
      <c r="N4" s="3">
        <v>134</v>
      </c>
      <c r="O4" s="3">
        <v>259</v>
      </c>
      <c r="P4" s="3">
        <v>144</v>
      </c>
      <c r="Q4" s="3">
        <v>284</v>
      </c>
      <c r="R4" s="3">
        <v>138</v>
      </c>
      <c r="S4" s="3">
        <v>251</v>
      </c>
      <c r="T4" s="3">
        <v>133</v>
      </c>
      <c r="U4" s="3">
        <v>312</v>
      </c>
      <c r="V4" s="3">
        <v>149</v>
      </c>
      <c r="W4" s="3">
        <v>317</v>
      </c>
      <c r="X4" s="3">
        <v>155</v>
      </c>
      <c r="Y4" s="3"/>
      <c r="Z4" s="3"/>
      <c r="AA4" s="3"/>
      <c r="AB4" s="3"/>
      <c r="AC4" s="3"/>
      <c r="AD4" s="3"/>
      <c r="AE4" s="3"/>
      <c r="AF4" s="3"/>
    </row>
    <row r="5" spans="1:32" x14ac:dyDescent="0.35">
      <c r="A5" t="s">
        <v>95</v>
      </c>
      <c r="B5" t="s">
        <v>42</v>
      </c>
      <c r="C5" s="3">
        <v>2405</v>
      </c>
      <c r="D5" s="6">
        <v>1038</v>
      </c>
      <c r="E5" s="3">
        <v>216</v>
      </c>
      <c r="F5" s="3">
        <v>111</v>
      </c>
      <c r="G5" s="3">
        <v>238</v>
      </c>
      <c r="H5" s="3">
        <v>118</v>
      </c>
      <c r="I5" s="3">
        <v>249</v>
      </c>
      <c r="J5" s="3">
        <v>117</v>
      </c>
      <c r="K5" s="3">
        <v>233</v>
      </c>
      <c r="L5" s="3">
        <v>88</v>
      </c>
      <c r="M5" s="3">
        <v>237</v>
      </c>
      <c r="N5" s="3">
        <v>73</v>
      </c>
      <c r="O5" s="3">
        <v>214</v>
      </c>
      <c r="P5" s="3">
        <v>99</v>
      </c>
      <c r="Q5" s="3">
        <v>247</v>
      </c>
      <c r="R5" s="3">
        <v>111</v>
      </c>
      <c r="S5" s="3">
        <v>260</v>
      </c>
      <c r="T5" s="3">
        <v>109</v>
      </c>
      <c r="U5" s="3">
        <v>262</v>
      </c>
      <c r="V5" s="3">
        <v>109</v>
      </c>
      <c r="W5" s="3">
        <v>249</v>
      </c>
      <c r="X5" s="3">
        <v>103</v>
      </c>
      <c r="Y5" s="3"/>
      <c r="Z5" s="3"/>
      <c r="AA5" s="3"/>
      <c r="AB5" s="3"/>
      <c r="AC5" s="3"/>
      <c r="AD5" s="3"/>
      <c r="AE5" s="3"/>
      <c r="AF5" s="3"/>
    </row>
    <row r="6" spans="1:32" x14ac:dyDescent="0.35">
      <c r="A6" t="s">
        <v>95</v>
      </c>
      <c r="B6" s="19" t="s">
        <v>96</v>
      </c>
      <c r="C6" s="3">
        <v>5014</v>
      </c>
      <c r="D6" s="6">
        <v>2410</v>
      </c>
      <c r="E6" s="3">
        <v>409</v>
      </c>
      <c r="F6" s="3">
        <v>223</v>
      </c>
      <c r="G6" s="3">
        <v>504</v>
      </c>
      <c r="H6" s="3">
        <v>262</v>
      </c>
      <c r="I6" s="3">
        <v>479</v>
      </c>
      <c r="J6" s="3">
        <v>241</v>
      </c>
      <c r="K6" s="3">
        <v>479</v>
      </c>
      <c r="L6" s="3">
        <v>224</v>
      </c>
      <c r="M6" s="3">
        <v>484</v>
      </c>
      <c r="N6" s="3">
        <v>207</v>
      </c>
      <c r="O6" s="3">
        <v>474</v>
      </c>
      <c r="P6" s="3">
        <v>244</v>
      </c>
      <c r="Q6" s="3">
        <v>531</v>
      </c>
      <c r="R6" s="3">
        <v>249</v>
      </c>
      <c r="S6" s="3">
        <v>512</v>
      </c>
      <c r="T6" s="3">
        <v>242</v>
      </c>
      <c r="U6" s="3">
        <v>575</v>
      </c>
      <c r="V6" s="3">
        <v>259</v>
      </c>
      <c r="W6" s="3">
        <v>567</v>
      </c>
      <c r="X6" s="3">
        <v>259</v>
      </c>
      <c r="Y6" s="3"/>
      <c r="Z6" s="3"/>
      <c r="AA6" s="3"/>
      <c r="AB6" s="3"/>
      <c r="AC6" s="3"/>
      <c r="AD6" s="3"/>
      <c r="AE6" s="3"/>
      <c r="AF6" s="3"/>
    </row>
    <row r="7" spans="1:32" x14ac:dyDescent="0.35">
      <c r="C7" s="3"/>
      <c r="D7" s="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x14ac:dyDescent="0.35">
      <c r="A8" t="s">
        <v>36</v>
      </c>
      <c r="B8" t="s">
        <v>35</v>
      </c>
      <c r="C8" s="3">
        <v>16</v>
      </c>
      <c r="D8" s="6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 t="s">
        <v>45</v>
      </c>
      <c r="J8" s="7" t="s">
        <v>45</v>
      </c>
      <c r="K8" s="7" t="s">
        <v>45</v>
      </c>
      <c r="L8" s="7" t="s">
        <v>45</v>
      </c>
      <c r="M8" s="7" t="s">
        <v>45</v>
      </c>
      <c r="N8" s="7" t="s">
        <v>45</v>
      </c>
      <c r="O8" s="3"/>
      <c r="P8" s="3"/>
      <c r="Q8" s="7" t="s">
        <v>45</v>
      </c>
      <c r="R8" s="7" t="s">
        <v>45</v>
      </c>
      <c r="S8" s="3"/>
      <c r="T8" s="3"/>
      <c r="U8" s="7" t="s">
        <v>45</v>
      </c>
      <c r="V8" s="7" t="s">
        <v>45</v>
      </c>
      <c r="W8" s="7" t="s">
        <v>45</v>
      </c>
      <c r="X8" s="7" t="s">
        <v>45</v>
      </c>
      <c r="Y8" s="7"/>
      <c r="Z8" s="7"/>
      <c r="AA8" s="7"/>
      <c r="AB8" s="7"/>
      <c r="AC8" s="3"/>
      <c r="AD8" s="3"/>
      <c r="AE8" s="3"/>
      <c r="AF8" s="3"/>
    </row>
    <row r="9" spans="1:32" x14ac:dyDescent="0.35">
      <c r="A9" t="s">
        <v>36</v>
      </c>
      <c r="B9" t="s">
        <v>42</v>
      </c>
      <c r="C9" s="3">
        <v>17</v>
      </c>
      <c r="D9" s="6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45</v>
      </c>
      <c r="K9" s="7" t="s">
        <v>45</v>
      </c>
      <c r="L9" s="7" t="s">
        <v>45</v>
      </c>
      <c r="M9" s="7" t="s">
        <v>45</v>
      </c>
      <c r="N9" s="7" t="s">
        <v>45</v>
      </c>
      <c r="O9" s="3"/>
      <c r="P9" s="3"/>
      <c r="Q9" s="7" t="s">
        <v>45</v>
      </c>
      <c r="R9" s="7" t="s">
        <v>45</v>
      </c>
      <c r="S9" s="7" t="s">
        <v>45</v>
      </c>
      <c r="T9" s="7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7"/>
      <c r="Z9" s="7"/>
      <c r="AA9" s="3"/>
      <c r="AB9" s="3"/>
      <c r="AC9" s="7"/>
      <c r="AD9" s="7"/>
      <c r="AE9" s="3"/>
      <c r="AF9" s="3"/>
    </row>
    <row r="10" spans="1:32" x14ac:dyDescent="0.35">
      <c r="A10" t="s">
        <v>36</v>
      </c>
      <c r="B10" s="19" t="s">
        <v>96</v>
      </c>
      <c r="C10" s="3">
        <v>33</v>
      </c>
      <c r="D10" s="6">
        <v>13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45</v>
      </c>
      <c r="K10" s="7" t="s">
        <v>45</v>
      </c>
      <c r="L10" s="7" t="s">
        <v>45</v>
      </c>
      <c r="M10" s="7" t="s">
        <v>45</v>
      </c>
      <c r="N10" s="7" t="s">
        <v>45</v>
      </c>
      <c r="O10" s="3"/>
      <c r="P10" s="3"/>
      <c r="Q10" s="7" t="s">
        <v>45</v>
      </c>
      <c r="R10" s="7" t="s">
        <v>45</v>
      </c>
      <c r="S10" s="7" t="s">
        <v>45</v>
      </c>
      <c r="T10" s="7" t="s">
        <v>45</v>
      </c>
      <c r="U10" s="7" t="s">
        <v>45</v>
      </c>
      <c r="V10" s="7" t="s">
        <v>45</v>
      </c>
      <c r="W10" s="7" t="s">
        <v>45</v>
      </c>
      <c r="X10" s="7" t="s">
        <v>45</v>
      </c>
      <c r="Y10" s="7"/>
      <c r="Z10" s="7"/>
      <c r="AA10" s="7"/>
      <c r="AB10" s="7"/>
      <c r="AC10" s="7"/>
      <c r="AD10" s="7"/>
      <c r="AE10" s="3"/>
      <c r="AF10" s="3"/>
    </row>
    <row r="11" spans="1:32" x14ac:dyDescent="0.35">
      <c r="C11" s="3"/>
      <c r="D11" s="6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x14ac:dyDescent="0.35">
      <c r="A12" s="19" t="s">
        <v>97</v>
      </c>
      <c r="B12" t="s">
        <v>35</v>
      </c>
      <c r="C12" s="3">
        <v>1112</v>
      </c>
      <c r="D12" s="6">
        <v>444</v>
      </c>
      <c r="E12" s="3">
        <v>72</v>
      </c>
      <c r="F12" s="3">
        <v>35</v>
      </c>
      <c r="G12" s="3">
        <v>113</v>
      </c>
      <c r="H12" s="3">
        <v>38</v>
      </c>
      <c r="I12" s="3">
        <v>108</v>
      </c>
      <c r="J12" s="3">
        <v>40</v>
      </c>
      <c r="K12" s="3">
        <v>116</v>
      </c>
      <c r="L12" s="3">
        <v>49</v>
      </c>
      <c r="M12" s="3">
        <v>117</v>
      </c>
      <c r="N12" s="3">
        <v>51</v>
      </c>
      <c r="O12" s="3">
        <v>109</v>
      </c>
      <c r="P12" s="3">
        <v>41</v>
      </c>
      <c r="Q12" s="3">
        <v>115</v>
      </c>
      <c r="R12" s="3">
        <v>45</v>
      </c>
      <c r="S12" s="3">
        <v>100</v>
      </c>
      <c r="T12" s="3">
        <v>42</v>
      </c>
      <c r="U12" s="3">
        <v>134</v>
      </c>
      <c r="V12" s="3">
        <v>50</v>
      </c>
      <c r="W12" s="3">
        <v>128</v>
      </c>
      <c r="X12" s="3">
        <v>53</v>
      </c>
      <c r="Y12" s="3"/>
      <c r="Z12" s="3"/>
      <c r="AA12" s="3"/>
      <c r="AB12" s="3"/>
      <c r="AC12" s="3"/>
      <c r="AD12" s="3"/>
      <c r="AE12" s="3"/>
      <c r="AF12" s="3"/>
    </row>
    <row r="13" spans="1:32" x14ac:dyDescent="0.35">
      <c r="A13" s="19" t="s">
        <v>97</v>
      </c>
      <c r="B13" t="s">
        <v>42</v>
      </c>
      <c r="C13" s="3">
        <v>979</v>
      </c>
      <c r="D13" s="6">
        <v>241</v>
      </c>
      <c r="E13" s="3">
        <v>73</v>
      </c>
      <c r="F13" s="3">
        <v>22</v>
      </c>
      <c r="G13" s="3">
        <v>105</v>
      </c>
      <c r="H13" s="3">
        <v>29</v>
      </c>
      <c r="I13" s="3">
        <v>100</v>
      </c>
      <c r="J13" s="3">
        <v>24</v>
      </c>
      <c r="K13" s="3">
        <v>109</v>
      </c>
      <c r="L13" s="3">
        <v>26</v>
      </c>
      <c r="M13" s="3">
        <v>116</v>
      </c>
      <c r="N13" s="3">
        <v>13</v>
      </c>
      <c r="O13" s="3">
        <v>100</v>
      </c>
      <c r="P13" s="3">
        <v>31</v>
      </c>
      <c r="Q13" s="3">
        <v>89</v>
      </c>
      <c r="R13" s="3">
        <v>23</v>
      </c>
      <c r="S13" s="3">
        <v>105</v>
      </c>
      <c r="T13" s="3">
        <v>23</v>
      </c>
      <c r="U13" s="3">
        <v>98</v>
      </c>
      <c r="V13" s="3">
        <v>28</v>
      </c>
      <c r="W13" s="3">
        <v>84</v>
      </c>
      <c r="X13" s="3">
        <v>22</v>
      </c>
      <c r="Y13" s="3"/>
      <c r="Z13" s="3"/>
      <c r="AA13" s="3"/>
      <c r="AB13" s="3"/>
      <c r="AC13" s="3"/>
      <c r="AD13" s="3"/>
      <c r="AE13" s="3"/>
      <c r="AF13" s="3"/>
    </row>
    <row r="14" spans="1:32" x14ac:dyDescent="0.35">
      <c r="A14" s="19" t="s">
        <v>97</v>
      </c>
      <c r="B14" s="19" t="s">
        <v>96</v>
      </c>
      <c r="C14" s="3">
        <v>2091</v>
      </c>
      <c r="D14" s="6">
        <v>685</v>
      </c>
      <c r="E14" s="3">
        <v>145</v>
      </c>
      <c r="F14" s="3">
        <v>57</v>
      </c>
      <c r="G14" s="3">
        <v>218</v>
      </c>
      <c r="H14" s="3">
        <v>67</v>
      </c>
      <c r="I14" s="3">
        <v>208</v>
      </c>
      <c r="J14" s="3">
        <v>64</v>
      </c>
      <c r="K14" s="3">
        <v>225</v>
      </c>
      <c r="L14" s="3">
        <v>75</v>
      </c>
      <c r="M14" s="3">
        <v>233</v>
      </c>
      <c r="N14" s="3">
        <v>64</v>
      </c>
      <c r="O14" s="3">
        <v>209</v>
      </c>
      <c r="P14" s="3">
        <v>72</v>
      </c>
      <c r="Q14" s="3">
        <v>204</v>
      </c>
      <c r="R14" s="3">
        <v>68</v>
      </c>
      <c r="S14" s="3">
        <v>205</v>
      </c>
      <c r="T14" s="3">
        <v>65</v>
      </c>
      <c r="U14" s="3">
        <v>232</v>
      </c>
      <c r="V14" s="3">
        <v>78</v>
      </c>
      <c r="W14" s="3">
        <v>212</v>
      </c>
      <c r="X14" s="3">
        <v>75</v>
      </c>
      <c r="Y14" s="3"/>
      <c r="Z14" s="3"/>
      <c r="AA14" s="3"/>
      <c r="AB14" s="3"/>
      <c r="AC14" s="3"/>
      <c r="AD14" s="3"/>
      <c r="AE14" s="3"/>
      <c r="AF14" s="3"/>
    </row>
    <row r="15" spans="1:32" x14ac:dyDescent="0.35">
      <c r="C15" s="3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x14ac:dyDescent="0.35">
      <c r="A16" t="s">
        <v>38</v>
      </c>
      <c r="B16" t="s">
        <v>35</v>
      </c>
      <c r="C16" s="3">
        <v>52</v>
      </c>
      <c r="D16" s="6">
        <v>40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45</v>
      </c>
      <c r="J16" s="7" t="s">
        <v>45</v>
      </c>
      <c r="K16" s="7" t="s">
        <v>45</v>
      </c>
      <c r="L16" s="7" t="s">
        <v>45</v>
      </c>
      <c r="M16" s="7" t="s">
        <v>45</v>
      </c>
      <c r="N16" s="7" t="s">
        <v>45</v>
      </c>
      <c r="O16" s="7" t="s">
        <v>45</v>
      </c>
      <c r="P16" s="7" t="s">
        <v>45</v>
      </c>
      <c r="Q16" s="7" t="s">
        <v>45</v>
      </c>
      <c r="R16" s="7" t="s">
        <v>45</v>
      </c>
      <c r="S16" s="7" t="s">
        <v>45</v>
      </c>
      <c r="T16" s="7" t="s">
        <v>45</v>
      </c>
      <c r="U16" s="7" t="s">
        <v>45</v>
      </c>
      <c r="V16" s="7" t="s">
        <v>45</v>
      </c>
      <c r="W16" s="7" t="s">
        <v>45</v>
      </c>
      <c r="X16" s="7" t="s">
        <v>45</v>
      </c>
      <c r="Y16" s="7"/>
      <c r="Z16" s="7"/>
      <c r="AA16" s="7"/>
      <c r="AB16" s="7"/>
      <c r="AC16" s="7"/>
      <c r="AD16" s="7"/>
      <c r="AE16" s="7"/>
      <c r="AF16" s="7"/>
    </row>
    <row r="17" spans="1:32" x14ac:dyDescent="0.35">
      <c r="A17" t="s">
        <v>38</v>
      </c>
      <c r="B17" t="s">
        <v>42</v>
      </c>
      <c r="C17" s="3">
        <v>56</v>
      </c>
      <c r="D17" s="6">
        <v>43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45</v>
      </c>
      <c r="J17" s="7" t="s">
        <v>45</v>
      </c>
      <c r="K17" s="7" t="s">
        <v>45</v>
      </c>
      <c r="L17" s="7" t="s">
        <v>45</v>
      </c>
      <c r="M17" s="7" t="s">
        <v>45</v>
      </c>
      <c r="N17" s="7" t="s">
        <v>45</v>
      </c>
      <c r="O17" s="7" t="s">
        <v>45</v>
      </c>
      <c r="P17" s="7" t="s">
        <v>45</v>
      </c>
      <c r="Q17" s="7" t="s">
        <v>45</v>
      </c>
      <c r="R17" s="7" t="s">
        <v>45</v>
      </c>
      <c r="S17" s="7" t="s">
        <v>45</v>
      </c>
      <c r="T17" s="7" t="s">
        <v>45</v>
      </c>
      <c r="U17" s="7" t="s">
        <v>45</v>
      </c>
      <c r="V17" s="7" t="s">
        <v>45</v>
      </c>
      <c r="W17" s="7" t="s">
        <v>45</v>
      </c>
      <c r="X17" s="7" t="s">
        <v>45</v>
      </c>
      <c r="Y17" s="7"/>
      <c r="Z17" s="7"/>
      <c r="AA17" s="7"/>
      <c r="AB17" s="7"/>
      <c r="AC17" s="7"/>
      <c r="AD17" s="7"/>
      <c r="AE17" s="7"/>
      <c r="AF17" s="7"/>
    </row>
    <row r="18" spans="1:32" x14ac:dyDescent="0.35">
      <c r="A18" t="s">
        <v>38</v>
      </c>
      <c r="B18" s="19" t="s">
        <v>96</v>
      </c>
      <c r="C18" s="3">
        <v>108</v>
      </c>
      <c r="D18" s="6">
        <v>83</v>
      </c>
      <c r="E18" s="7" t="s">
        <v>45</v>
      </c>
      <c r="F18" s="7" t="s">
        <v>45</v>
      </c>
      <c r="G18" s="3">
        <v>14</v>
      </c>
      <c r="H18" s="3">
        <v>12</v>
      </c>
      <c r="I18" s="3">
        <v>10</v>
      </c>
      <c r="J18" s="7" t="s">
        <v>45</v>
      </c>
      <c r="K18" s="7" t="s">
        <v>45</v>
      </c>
      <c r="L18" s="7" t="s">
        <v>45</v>
      </c>
      <c r="M18" s="3">
        <v>13</v>
      </c>
      <c r="N18" s="7" t="s">
        <v>45</v>
      </c>
      <c r="O18" s="7" t="s">
        <v>45</v>
      </c>
      <c r="P18" s="7" t="s">
        <v>45</v>
      </c>
      <c r="Q18" s="7" t="s">
        <v>45</v>
      </c>
      <c r="R18" s="7" t="s">
        <v>45</v>
      </c>
      <c r="S18" s="3">
        <v>11</v>
      </c>
      <c r="T18" s="3">
        <v>10</v>
      </c>
      <c r="U18" s="3">
        <v>15</v>
      </c>
      <c r="V18" s="3">
        <v>11</v>
      </c>
      <c r="W18" s="3">
        <v>14</v>
      </c>
      <c r="X18" s="3">
        <v>10</v>
      </c>
      <c r="Y18" s="3"/>
      <c r="Z18" s="3"/>
      <c r="AA18" s="3"/>
      <c r="AB18" s="3"/>
      <c r="AC18" s="3"/>
      <c r="AD18" s="7"/>
      <c r="AE18" s="3"/>
      <c r="AF18" s="7"/>
    </row>
    <row r="19" spans="1:32" x14ac:dyDescent="0.35">
      <c r="C19" s="3"/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x14ac:dyDescent="0.35">
      <c r="A20" s="19" t="s">
        <v>39</v>
      </c>
      <c r="B20" t="s">
        <v>35</v>
      </c>
      <c r="C20" s="3">
        <v>232</v>
      </c>
      <c r="D20" s="6">
        <v>100</v>
      </c>
      <c r="E20" s="3">
        <v>17</v>
      </c>
      <c r="F20" s="7" t="s">
        <v>45</v>
      </c>
      <c r="G20" s="7" t="s">
        <v>45</v>
      </c>
      <c r="H20" s="7" t="s">
        <v>45</v>
      </c>
      <c r="I20" s="7" t="s">
        <v>45</v>
      </c>
      <c r="J20" s="7" t="s">
        <v>45</v>
      </c>
      <c r="K20" s="3">
        <v>22</v>
      </c>
      <c r="L20" s="7" t="s">
        <v>45</v>
      </c>
      <c r="M20" s="3">
        <v>15</v>
      </c>
      <c r="N20" s="7" t="s">
        <v>45</v>
      </c>
      <c r="O20" s="3">
        <v>28</v>
      </c>
      <c r="P20" s="7" t="s">
        <v>45</v>
      </c>
      <c r="Q20" s="3">
        <v>32</v>
      </c>
      <c r="R20" s="7" t="s">
        <v>45</v>
      </c>
      <c r="S20" s="3">
        <v>30</v>
      </c>
      <c r="T20" s="7" t="s">
        <v>45</v>
      </c>
      <c r="U20" s="3">
        <v>32</v>
      </c>
      <c r="V20" s="3">
        <v>16</v>
      </c>
      <c r="W20" s="3">
        <v>36</v>
      </c>
      <c r="X20" s="3">
        <v>16</v>
      </c>
      <c r="Y20" s="3"/>
      <c r="Z20" s="7"/>
      <c r="AA20" s="3"/>
      <c r="AB20" s="7"/>
      <c r="AC20" s="3"/>
      <c r="AD20" s="7"/>
      <c r="AE20" s="3"/>
      <c r="AF20" s="3"/>
    </row>
    <row r="21" spans="1:32" x14ac:dyDescent="0.35">
      <c r="A21" s="19" t="s">
        <v>39</v>
      </c>
      <c r="B21" t="s">
        <v>42</v>
      </c>
      <c r="C21" s="3">
        <v>187</v>
      </c>
      <c r="D21" s="6">
        <v>65</v>
      </c>
      <c r="E21" s="3">
        <v>11</v>
      </c>
      <c r="F21" s="7" t="s">
        <v>45</v>
      </c>
      <c r="G21" s="7" t="s">
        <v>45</v>
      </c>
      <c r="H21" s="7" t="s">
        <v>45</v>
      </c>
      <c r="I21" s="7" t="s">
        <v>45</v>
      </c>
      <c r="J21" s="7" t="s">
        <v>45</v>
      </c>
      <c r="K21" s="3">
        <v>22</v>
      </c>
      <c r="L21" s="7" t="s">
        <v>45</v>
      </c>
      <c r="M21" s="3">
        <v>19</v>
      </c>
      <c r="N21" s="7" t="s">
        <v>45</v>
      </c>
      <c r="O21" s="3">
        <v>11</v>
      </c>
      <c r="P21" s="7" t="s">
        <v>45</v>
      </c>
      <c r="Q21" s="3">
        <v>17</v>
      </c>
      <c r="R21" s="7" t="s">
        <v>45</v>
      </c>
      <c r="S21" s="3">
        <v>20</v>
      </c>
      <c r="T21" s="7" t="s">
        <v>45</v>
      </c>
      <c r="U21" s="3">
        <v>28</v>
      </c>
      <c r="V21" s="3">
        <v>11</v>
      </c>
      <c r="W21" s="3">
        <v>35</v>
      </c>
      <c r="X21" s="3">
        <v>14</v>
      </c>
      <c r="Y21" s="3"/>
      <c r="Z21" s="7"/>
      <c r="AA21" s="3"/>
      <c r="AB21" s="7"/>
      <c r="AC21" s="3"/>
      <c r="AD21" s="7"/>
      <c r="AE21" s="3"/>
      <c r="AF21" s="3"/>
    </row>
    <row r="22" spans="1:32" x14ac:dyDescent="0.35">
      <c r="A22" s="19" t="s">
        <v>39</v>
      </c>
      <c r="B22" s="19" t="s">
        <v>96</v>
      </c>
      <c r="C22" s="3">
        <v>420</v>
      </c>
      <c r="D22" s="6">
        <v>166</v>
      </c>
      <c r="E22" s="3">
        <v>28</v>
      </c>
      <c r="F22" s="3">
        <v>12</v>
      </c>
      <c r="G22" s="3">
        <v>21</v>
      </c>
      <c r="H22" s="3">
        <v>9</v>
      </c>
      <c r="I22" s="3">
        <v>23</v>
      </c>
      <c r="J22" s="3">
        <v>7</v>
      </c>
      <c r="K22" s="3">
        <v>44</v>
      </c>
      <c r="L22" s="3">
        <v>18</v>
      </c>
      <c r="M22" s="3">
        <v>34</v>
      </c>
      <c r="N22" s="3">
        <v>14</v>
      </c>
      <c r="O22" s="3">
        <v>40</v>
      </c>
      <c r="P22" s="3">
        <v>16</v>
      </c>
      <c r="Q22" s="3">
        <v>49</v>
      </c>
      <c r="R22" s="3">
        <v>15</v>
      </c>
      <c r="S22" s="3">
        <v>50</v>
      </c>
      <c r="T22" s="3">
        <v>18</v>
      </c>
      <c r="U22" s="3">
        <v>60</v>
      </c>
      <c r="V22" s="3">
        <v>27</v>
      </c>
      <c r="W22" s="3">
        <v>71</v>
      </c>
      <c r="X22" s="3">
        <v>30</v>
      </c>
      <c r="Y22" s="3"/>
      <c r="Z22" s="3"/>
      <c r="AA22" s="3"/>
      <c r="AB22" s="3"/>
      <c r="AC22" s="3"/>
      <c r="AD22" s="7"/>
      <c r="AE22" s="3"/>
      <c r="AF22" s="3"/>
    </row>
    <row r="23" spans="1:32" x14ac:dyDescent="0.35">
      <c r="C23" s="3"/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x14ac:dyDescent="0.35">
      <c r="A24" t="s">
        <v>40</v>
      </c>
      <c r="B24" t="s">
        <v>35</v>
      </c>
      <c r="C24" s="3">
        <v>1117</v>
      </c>
      <c r="D24" s="6">
        <v>733</v>
      </c>
      <c r="E24" s="3">
        <v>103</v>
      </c>
      <c r="F24" s="3">
        <v>68</v>
      </c>
      <c r="G24" s="3">
        <v>133</v>
      </c>
      <c r="H24" s="3">
        <v>94</v>
      </c>
      <c r="I24" s="3">
        <v>108</v>
      </c>
      <c r="J24" s="3">
        <v>77</v>
      </c>
      <c r="K24" s="3">
        <v>102</v>
      </c>
      <c r="L24" s="3">
        <v>71</v>
      </c>
      <c r="M24" s="3">
        <v>105</v>
      </c>
      <c r="N24" s="3">
        <v>68</v>
      </c>
      <c r="O24" s="3">
        <v>113</v>
      </c>
      <c r="P24" s="3">
        <v>86</v>
      </c>
      <c r="Q24" s="3">
        <v>113</v>
      </c>
      <c r="R24" s="3">
        <v>68</v>
      </c>
      <c r="S24" s="3">
        <v>100</v>
      </c>
      <c r="T24" s="3">
        <v>66</v>
      </c>
      <c r="U24" s="3">
        <v>111</v>
      </c>
      <c r="V24" s="3">
        <v>65</v>
      </c>
      <c r="W24" s="3">
        <v>129</v>
      </c>
      <c r="X24" s="3">
        <v>70</v>
      </c>
      <c r="Y24" s="3"/>
      <c r="Z24" s="3"/>
      <c r="AA24" s="3"/>
      <c r="AB24" s="3"/>
      <c r="AC24" s="3"/>
      <c r="AD24" s="3"/>
      <c r="AE24" s="3"/>
      <c r="AF24" s="3"/>
    </row>
    <row r="25" spans="1:32" x14ac:dyDescent="0.35">
      <c r="A25" t="s">
        <v>40</v>
      </c>
      <c r="B25" t="s">
        <v>42</v>
      </c>
      <c r="C25" s="3">
        <v>1113</v>
      </c>
      <c r="D25" s="6">
        <v>656</v>
      </c>
      <c r="E25" s="3">
        <v>125</v>
      </c>
      <c r="F25" s="3">
        <v>82</v>
      </c>
      <c r="G25" s="3">
        <v>116</v>
      </c>
      <c r="H25" s="3">
        <v>79</v>
      </c>
      <c r="I25" s="3">
        <v>126</v>
      </c>
      <c r="J25" s="3">
        <v>81</v>
      </c>
      <c r="K25" s="3">
        <v>96</v>
      </c>
      <c r="L25" s="3">
        <v>52</v>
      </c>
      <c r="M25" s="3">
        <v>95</v>
      </c>
      <c r="N25" s="3">
        <v>52</v>
      </c>
      <c r="O25" s="3">
        <v>90</v>
      </c>
      <c r="P25" s="3">
        <v>53</v>
      </c>
      <c r="Q25" s="3">
        <v>127</v>
      </c>
      <c r="R25" s="3">
        <v>76</v>
      </c>
      <c r="S25" s="3">
        <v>116</v>
      </c>
      <c r="T25" s="3">
        <v>68</v>
      </c>
      <c r="U25" s="3">
        <v>114</v>
      </c>
      <c r="V25" s="3">
        <v>56</v>
      </c>
      <c r="W25" s="3">
        <v>108</v>
      </c>
      <c r="X25" s="3">
        <v>57</v>
      </c>
      <c r="Y25" s="3"/>
      <c r="Z25" s="3"/>
      <c r="AA25" s="3"/>
      <c r="AB25" s="3"/>
      <c r="AC25" s="3"/>
      <c r="AD25" s="3"/>
      <c r="AE25" s="3"/>
      <c r="AF25" s="3"/>
    </row>
    <row r="26" spans="1:32" x14ac:dyDescent="0.35">
      <c r="A26" t="s">
        <v>40</v>
      </c>
      <c r="B26" s="19" t="s">
        <v>96</v>
      </c>
      <c r="C26" s="3">
        <v>2233</v>
      </c>
      <c r="D26" s="6">
        <v>1391</v>
      </c>
      <c r="E26" s="3">
        <v>228</v>
      </c>
      <c r="F26" s="3">
        <v>150</v>
      </c>
      <c r="G26" s="3">
        <v>249</v>
      </c>
      <c r="H26" s="3">
        <v>173</v>
      </c>
      <c r="I26" s="3">
        <v>234</v>
      </c>
      <c r="J26" s="3">
        <v>158</v>
      </c>
      <c r="K26" s="3">
        <v>198</v>
      </c>
      <c r="L26" s="3">
        <v>123</v>
      </c>
      <c r="M26" s="3">
        <v>200</v>
      </c>
      <c r="N26" s="3">
        <v>120</v>
      </c>
      <c r="O26" s="3">
        <v>203</v>
      </c>
      <c r="P26" s="3">
        <v>139</v>
      </c>
      <c r="Q26" s="3">
        <v>240</v>
      </c>
      <c r="R26" s="3">
        <v>144</v>
      </c>
      <c r="S26" s="3">
        <v>217</v>
      </c>
      <c r="T26" s="3">
        <v>134</v>
      </c>
      <c r="U26" s="3">
        <v>226</v>
      </c>
      <c r="V26" s="3">
        <v>122</v>
      </c>
      <c r="W26" s="3">
        <v>238</v>
      </c>
      <c r="X26" s="3">
        <v>128</v>
      </c>
      <c r="Y26" s="3"/>
      <c r="Z26" s="3"/>
      <c r="AA26" s="3"/>
      <c r="AB26" s="3"/>
      <c r="AC26" s="3"/>
      <c r="AD26" s="3"/>
      <c r="AE26" s="3"/>
      <c r="AF26" s="3"/>
    </row>
    <row r="27" spans="1:32" x14ac:dyDescent="0.35">
      <c r="C27" s="3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x14ac:dyDescent="0.35">
      <c r="A28" s="19" t="s">
        <v>41</v>
      </c>
      <c r="B28" t="s">
        <v>35</v>
      </c>
      <c r="C28" s="3">
        <v>76</v>
      </c>
      <c r="D28" s="6">
        <v>44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7" t="s">
        <v>45</v>
      </c>
      <c r="P28" s="7" t="s">
        <v>45</v>
      </c>
      <c r="Q28" s="7" t="s">
        <v>45</v>
      </c>
      <c r="R28" s="7" t="s">
        <v>45</v>
      </c>
      <c r="S28" s="3">
        <v>15</v>
      </c>
      <c r="T28" s="7" t="s">
        <v>45</v>
      </c>
      <c r="U28" s="3">
        <v>21</v>
      </c>
      <c r="V28" s="7" t="s">
        <v>45</v>
      </c>
      <c r="W28" s="3">
        <v>14</v>
      </c>
      <c r="X28" s="7" t="s">
        <v>45</v>
      </c>
      <c r="Y28" s="3"/>
      <c r="Z28" s="7"/>
      <c r="AA28" s="3"/>
      <c r="AB28" s="7"/>
      <c r="AC28" s="3"/>
      <c r="AD28" s="7"/>
      <c r="AE28" s="3"/>
      <c r="AF28" s="7"/>
    </row>
    <row r="29" spans="1:32" x14ac:dyDescent="0.35">
      <c r="A29" s="19" t="s">
        <v>41</v>
      </c>
      <c r="B29" t="s">
        <v>42</v>
      </c>
      <c r="C29" s="3">
        <v>53</v>
      </c>
      <c r="D29" s="6">
        <v>28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7" t="s">
        <v>45</v>
      </c>
      <c r="P29" s="7" t="s">
        <v>45</v>
      </c>
      <c r="Q29" s="7" t="s">
        <v>45</v>
      </c>
      <c r="R29" s="7" t="s">
        <v>45</v>
      </c>
      <c r="S29" s="3">
        <v>11</v>
      </c>
      <c r="T29" s="7" t="s">
        <v>45</v>
      </c>
      <c r="U29" s="3">
        <v>14</v>
      </c>
      <c r="V29" s="7" t="s">
        <v>45</v>
      </c>
      <c r="W29" s="3">
        <v>14</v>
      </c>
      <c r="X29" s="7" t="s">
        <v>45</v>
      </c>
      <c r="Y29" s="3"/>
      <c r="Z29" s="7"/>
      <c r="AA29" s="3"/>
      <c r="AB29" s="7"/>
      <c r="AC29" s="3"/>
      <c r="AD29" s="7"/>
      <c r="AE29" s="3"/>
      <c r="AF29" s="7"/>
    </row>
    <row r="30" spans="1:32" x14ac:dyDescent="0.35">
      <c r="A30" s="19" t="s">
        <v>41</v>
      </c>
      <c r="B30" s="19" t="s">
        <v>96</v>
      </c>
      <c r="C30" s="3">
        <v>129</v>
      </c>
      <c r="D30" s="6">
        <v>72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>
        <v>13</v>
      </c>
      <c r="P30" s="3">
        <v>10</v>
      </c>
      <c r="Q30" s="3">
        <v>27</v>
      </c>
      <c r="R30" s="3">
        <v>15</v>
      </c>
      <c r="S30" s="3">
        <v>26</v>
      </c>
      <c r="T30" s="3">
        <v>14</v>
      </c>
      <c r="U30" s="3">
        <v>35</v>
      </c>
      <c r="V30" s="3">
        <v>18</v>
      </c>
      <c r="W30" s="3">
        <v>28</v>
      </c>
      <c r="X30" s="3">
        <v>15</v>
      </c>
      <c r="Y30" s="3"/>
      <c r="Z30" s="7"/>
      <c r="AA30" s="3"/>
      <c r="AB30" s="3"/>
      <c r="AC30" s="3"/>
      <c r="AD30" s="3"/>
      <c r="AE30" s="3"/>
      <c r="AF30" s="3"/>
    </row>
    <row r="32" spans="1:32" x14ac:dyDescent="0.3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1:33" ht="87" x14ac:dyDescent="0.35">
      <c r="A33" s="4" t="s">
        <v>51</v>
      </c>
      <c r="B33" s="4" t="s">
        <v>52</v>
      </c>
      <c r="C33" s="4" t="s">
        <v>461</v>
      </c>
      <c r="D33" s="4" t="s">
        <v>462</v>
      </c>
      <c r="E33" s="4" t="s">
        <v>463</v>
      </c>
      <c r="F33" s="4" t="s">
        <v>464</v>
      </c>
      <c r="G33" s="4" t="s">
        <v>465</v>
      </c>
      <c r="H33" s="4" t="s">
        <v>466</v>
      </c>
      <c r="I33" s="4" t="s">
        <v>467</v>
      </c>
      <c r="J33" s="4" t="s">
        <v>468</v>
      </c>
      <c r="K33" s="4" t="s">
        <v>469</v>
      </c>
      <c r="L33" s="4" t="s">
        <v>470</v>
      </c>
      <c r="M33" s="4" t="s">
        <v>471</v>
      </c>
      <c r="N33" s="61"/>
      <c r="O33" s="61"/>
      <c r="P33" s="61"/>
      <c r="Q33" s="61"/>
      <c r="R33" s="19"/>
      <c r="S33" s="19"/>
      <c r="T33" s="19"/>
      <c r="U33" s="19"/>
    </row>
    <row r="34" spans="1:33" x14ac:dyDescent="0.35">
      <c r="A34" t="s">
        <v>95</v>
      </c>
      <c r="B34" t="s">
        <v>35</v>
      </c>
      <c r="C34" s="54">
        <v>0.53</v>
      </c>
      <c r="D34" s="24">
        <v>0.57999999999999996</v>
      </c>
      <c r="E34" s="24">
        <v>0.54</v>
      </c>
      <c r="F34" s="24">
        <v>0.54</v>
      </c>
      <c r="G34" s="24">
        <v>0.55000000000000004</v>
      </c>
      <c r="H34" s="24">
        <v>0.54</v>
      </c>
      <c r="I34" s="24">
        <v>0.56000000000000005</v>
      </c>
      <c r="J34" s="24">
        <v>0.49</v>
      </c>
      <c r="K34" s="24">
        <v>0.53</v>
      </c>
      <c r="L34" s="24">
        <v>0.48</v>
      </c>
      <c r="M34" s="24">
        <v>0.49</v>
      </c>
      <c r="N34" s="62"/>
      <c r="O34" s="62"/>
      <c r="P34" s="62"/>
      <c r="Q34" s="62"/>
      <c r="R34" s="8"/>
      <c r="S34" s="19"/>
      <c r="T34" s="19"/>
      <c r="U34" s="19"/>
    </row>
    <row r="35" spans="1:33" x14ac:dyDescent="0.35">
      <c r="A35" t="s">
        <v>95</v>
      </c>
      <c r="B35" t="s">
        <v>42</v>
      </c>
      <c r="C35" s="54">
        <v>0.43</v>
      </c>
      <c r="D35" s="24">
        <v>0.51</v>
      </c>
      <c r="E35" s="24">
        <v>0.5</v>
      </c>
      <c r="F35" s="24">
        <v>0.47</v>
      </c>
      <c r="G35" s="24">
        <v>0.38</v>
      </c>
      <c r="H35" s="24">
        <v>0.31</v>
      </c>
      <c r="I35" s="24">
        <v>0.46</v>
      </c>
      <c r="J35" s="24">
        <v>0.45</v>
      </c>
      <c r="K35" s="24">
        <v>0.42</v>
      </c>
      <c r="L35" s="24">
        <v>0.42</v>
      </c>
      <c r="M35" s="24">
        <v>0.41</v>
      </c>
      <c r="N35" s="62"/>
      <c r="O35" s="62"/>
      <c r="P35" s="62"/>
      <c r="Q35" s="62"/>
      <c r="R35" s="19"/>
      <c r="S35" s="19"/>
      <c r="T35" s="19"/>
      <c r="U35" s="19"/>
    </row>
    <row r="36" spans="1:33" x14ac:dyDescent="0.35">
      <c r="A36" t="s">
        <v>95</v>
      </c>
      <c r="B36" s="19" t="s">
        <v>96</v>
      </c>
      <c r="C36" s="54">
        <v>0.48</v>
      </c>
      <c r="D36" s="24">
        <v>0.55000000000000004</v>
      </c>
      <c r="E36" s="24">
        <v>0.52</v>
      </c>
      <c r="F36" s="24">
        <v>0.5</v>
      </c>
      <c r="G36" s="24">
        <v>0.47</v>
      </c>
      <c r="H36" s="24">
        <v>0.43</v>
      </c>
      <c r="I36" s="24">
        <v>0.51</v>
      </c>
      <c r="J36" s="24">
        <v>0.47</v>
      </c>
      <c r="K36" s="24">
        <v>0.47</v>
      </c>
      <c r="L36" s="24">
        <v>0.45</v>
      </c>
      <c r="M36" s="24">
        <v>0.46</v>
      </c>
      <c r="N36" s="62"/>
      <c r="O36" s="62"/>
      <c r="P36" s="62"/>
      <c r="Q36" s="62"/>
      <c r="R36" s="19"/>
      <c r="S36" s="19"/>
      <c r="T36" s="19"/>
      <c r="U36" s="19"/>
    </row>
    <row r="37" spans="1:33" x14ac:dyDescent="0.35">
      <c r="C37" s="6"/>
      <c r="D37" s="7"/>
      <c r="E37" s="7"/>
      <c r="F37" s="7"/>
      <c r="G37" s="7"/>
      <c r="H37" s="7"/>
      <c r="I37" s="7"/>
      <c r="J37" s="7"/>
      <c r="K37" s="7"/>
      <c r="L37" s="7"/>
      <c r="M37" s="7"/>
      <c r="N37" s="62"/>
      <c r="O37" s="62"/>
      <c r="P37" s="62"/>
      <c r="Q37" s="62"/>
      <c r="R37" s="19"/>
      <c r="S37" s="19"/>
      <c r="T37" s="19"/>
      <c r="U37" s="19"/>
    </row>
    <row r="38" spans="1:33" x14ac:dyDescent="0.35">
      <c r="A38" t="s">
        <v>36</v>
      </c>
      <c r="B38" t="s">
        <v>35</v>
      </c>
      <c r="C38" s="6" t="s">
        <v>45</v>
      </c>
      <c r="D38" s="7" t="s">
        <v>45</v>
      </c>
      <c r="E38" s="7"/>
      <c r="F38" s="7" t="s">
        <v>45</v>
      </c>
      <c r="G38" s="7" t="s">
        <v>45</v>
      </c>
      <c r="H38" s="7" t="s">
        <v>45</v>
      </c>
      <c r="I38" s="7"/>
      <c r="J38" s="7" t="s">
        <v>45</v>
      </c>
      <c r="K38" s="7"/>
      <c r="L38" s="7" t="s">
        <v>45</v>
      </c>
      <c r="M38" s="7" t="s">
        <v>45</v>
      </c>
      <c r="N38" s="63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spans="1:33" x14ac:dyDescent="0.35">
      <c r="A39" t="s">
        <v>36</v>
      </c>
      <c r="B39" t="s">
        <v>42</v>
      </c>
      <c r="C39" s="6" t="s">
        <v>45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/>
      <c r="J39" s="7" t="s">
        <v>45</v>
      </c>
      <c r="K39" s="7" t="s">
        <v>45</v>
      </c>
      <c r="L39" s="7" t="s">
        <v>45</v>
      </c>
      <c r="M39" s="7" t="s">
        <v>45</v>
      </c>
      <c r="N39" s="63"/>
      <c r="O39" s="15"/>
      <c r="P39" s="15"/>
      <c r="Q39" s="15"/>
      <c r="R39" s="15"/>
      <c r="S39" s="15"/>
      <c r="T39" s="15"/>
      <c r="U39" s="15"/>
      <c r="V39" s="15"/>
      <c r="W39" s="15"/>
      <c r="X39" s="15"/>
    </row>
    <row r="40" spans="1:33" x14ac:dyDescent="0.35">
      <c r="A40" t="s">
        <v>36</v>
      </c>
      <c r="B40" s="19" t="s">
        <v>96</v>
      </c>
      <c r="C40" s="54">
        <v>0.39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/>
      <c r="J40" s="7" t="s">
        <v>45</v>
      </c>
      <c r="K40" s="7" t="s">
        <v>45</v>
      </c>
      <c r="L40" s="7" t="s">
        <v>45</v>
      </c>
      <c r="M40" s="7" t="s">
        <v>45</v>
      </c>
      <c r="N40" s="63"/>
      <c r="O40" s="15"/>
      <c r="P40" s="15"/>
      <c r="Q40" s="15"/>
      <c r="R40" s="15"/>
      <c r="S40" s="15"/>
      <c r="T40" s="15"/>
      <c r="U40" s="15"/>
      <c r="V40" s="15"/>
      <c r="W40" s="15"/>
      <c r="X40" s="15"/>
    </row>
    <row r="41" spans="1:33" x14ac:dyDescent="0.35">
      <c r="C41" s="6"/>
      <c r="D41" s="7"/>
      <c r="E41" s="7"/>
      <c r="F41" s="7"/>
      <c r="G41" s="7"/>
      <c r="H41" s="7"/>
      <c r="I41" s="7"/>
      <c r="J41" s="7"/>
      <c r="K41" s="7"/>
      <c r="L41" s="7"/>
      <c r="M41" s="7"/>
      <c r="N41" s="62"/>
      <c r="O41" s="62"/>
      <c r="P41" s="62"/>
      <c r="Q41" s="62"/>
      <c r="R41" s="19"/>
      <c r="S41" s="19"/>
      <c r="T41" s="19"/>
      <c r="U41" s="19"/>
    </row>
    <row r="42" spans="1:33" x14ac:dyDescent="0.35">
      <c r="A42" s="19" t="s">
        <v>97</v>
      </c>
      <c r="B42" t="s">
        <v>35</v>
      </c>
      <c r="C42" s="54">
        <v>0.4</v>
      </c>
      <c r="D42" s="24">
        <v>0.49</v>
      </c>
      <c r="E42" s="24">
        <v>0.34</v>
      </c>
      <c r="F42" s="24">
        <v>0.37</v>
      </c>
      <c r="G42" s="24">
        <v>0.42</v>
      </c>
      <c r="H42" s="24">
        <v>0.44</v>
      </c>
      <c r="I42" s="24">
        <v>0.38</v>
      </c>
      <c r="J42" s="24">
        <v>0.39</v>
      </c>
      <c r="K42" s="24">
        <v>0.42</v>
      </c>
      <c r="L42" s="24">
        <v>0.37</v>
      </c>
      <c r="M42" s="24">
        <v>0.41</v>
      </c>
      <c r="N42" s="62"/>
    </row>
    <row r="43" spans="1:33" x14ac:dyDescent="0.35">
      <c r="A43" s="19" t="s">
        <v>97</v>
      </c>
      <c r="B43" t="s">
        <v>42</v>
      </c>
      <c r="C43" s="54">
        <v>0.25</v>
      </c>
      <c r="D43" s="24">
        <v>0.3</v>
      </c>
      <c r="E43" s="24">
        <v>0.28000000000000003</v>
      </c>
      <c r="F43" s="24">
        <v>0.24</v>
      </c>
      <c r="G43" s="24">
        <v>0.24</v>
      </c>
      <c r="H43" s="24">
        <v>0.11</v>
      </c>
      <c r="I43" s="24">
        <v>0.31</v>
      </c>
      <c r="J43" s="24">
        <v>0.26</v>
      </c>
      <c r="K43" s="24">
        <v>0.22</v>
      </c>
      <c r="L43" s="24">
        <v>0.28999999999999998</v>
      </c>
      <c r="M43" s="24">
        <v>0.26</v>
      </c>
      <c r="N43" s="62"/>
      <c r="Y43" s="62"/>
      <c r="Z43" s="62"/>
      <c r="AA43" s="62"/>
      <c r="AB43" s="62"/>
      <c r="AC43" s="62"/>
      <c r="AD43" s="62"/>
      <c r="AE43" s="62"/>
      <c r="AF43" s="62"/>
      <c r="AG43" s="62"/>
    </row>
    <row r="44" spans="1:33" x14ac:dyDescent="0.35">
      <c r="A44" s="19" t="s">
        <v>97</v>
      </c>
      <c r="B44" s="19" t="s">
        <v>96</v>
      </c>
      <c r="C44" s="54">
        <v>0.33</v>
      </c>
      <c r="D44" s="24">
        <v>0.39</v>
      </c>
      <c r="E44" s="24">
        <v>0.31</v>
      </c>
      <c r="F44" s="24">
        <v>0.31</v>
      </c>
      <c r="G44" s="24">
        <v>0.33</v>
      </c>
      <c r="H44" s="24">
        <v>0.27</v>
      </c>
      <c r="I44" s="24">
        <v>0.34</v>
      </c>
      <c r="J44" s="24">
        <v>0.33</v>
      </c>
      <c r="K44" s="24">
        <v>0.32</v>
      </c>
      <c r="L44" s="24">
        <v>0.34</v>
      </c>
      <c r="M44" s="24">
        <v>0.35</v>
      </c>
      <c r="N44" s="62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62"/>
      <c r="Z44" s="62"/>
      <c r="AA44" s="62"/>
      <c r="AB44" s="62"/>
      <c r="AC44" s="62"/>
      <c r="AD44" s="62"/>
      <c r="AE44" s="62"/>
      <c r="AF44" s="62"/>
      <c r="AG44" s="62"/>
    </row>
    <row r="45" spans="1:33" x14ac:dyDescent="0.35"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62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62"/>
      <c r="Z45" s="62"/>
      <c r="AA45" s="62"/>
      <c r="AB45" s="62"/>
      <c r="AC45" s="62"/>
      <c r="AD45" s="62"/>
      <c r="AE45" s="62"/>
      <c r="AF45" s="62"/>
      <c r="AG45" s="62"/>
    </row>
    <row r="46" spans="1:33" x14ac:dyDescent="0.35">
      <c r="A46" t="s">
        <v>38</v>
      </c>
      <c r="B46" t="s">
        <v>35</v>
      </c>
      <c r="C46" s="54">
        <v>0.77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 t="s">
        <v>45</v>
      </c>
      <c r="J46" s="7" t="s">
        <v>45</v>
      </c>
      <c r="K46" s="7" t="s">
        <v>45</v>
      </c>
      <c r="L46" s="7" t="s">
        <v>45</v>
      </c>
      <c r="M46" s="7" t="s">
        <v>45</v>
      </c>
      <c r="N46" s="7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7"/>
      <c r="Z46" s="7"/>
      <c r="AA46" s="7"/>
      <c r="AB46" s="7"/>
      <c r="AC46" s="7"/>
      <c r="AD46" s="7"/>
      <c r="AE46" s="7"/>
      <c r="AF46" s="7"/>
    </row>
    <row r="47" spans="1:33" x14ac:dyDescent="0.35">
      <c r="A47" t="s">
        <v>38</v>
      </c>
      <c r="B47" t="s">
        <v>42</v>
      </c>
      <c r="C47" s="54">
        <v>0.77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 t="s">
        <v>45</v>
      </c>
      <c r="J47" s="7" t="s">
        <v>45</v>
      </c>
      <c r="K47" s="7" t="s">
        <v>45</v>
      </c>
      <c r="L47" s="7" t="s">
        <v>45</v>
      </c>
      <c r="M47" s="7" t="s">
        <v>45</v>
      </c>
      <c r="N47" s="7"/>
      <c r="O47" s="7"/>
      <c r="P47" s="7"/>
      <c r="Q47" s="7"/>
      <c r="R47" s="19"/>
      <c r="S47" s="19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3" x14ac:dyDescent="0.35">
      <c r="A48" t="s">
        <v>38</v>
      </c>
      <c r="B48" s="19" t="s">
        <v>96</v>
      </c>
      <c r="C48" s="54">
        <v>0.77</v>
      </c>
      <c r="D48" s="7" t="s">
        <v>45</v>
      </c>
      <c r="E48" s="24">
        <v>0.86</v>
      </c>
      <c r="F48" s="7" t="s">
        <v>45</v>
      </c>
      <c r="G48" s="7" t="s">
        <v>45</v>
      </c>
      <c r="H48" s="7" t="s">
        <v>45</v>
      </c>
      <c r="I48" s="7" t="s">
        <v>45</v>
      </c>
      <c r="J48" s="7" t="s">
        <v>45</v>
      </c>
      <c r="K48" s="24">
        <v>0.91</v>
      </c>
      <c r="L48" s="24">
        <v>0.73</v>
      </c>
      <c r="M48" s="24">
        <v>0.71</v>
      </c>
      <c r="N48" s="62"/>
      <c r="Y48" s="7"/>
      <c r="Z48" s="7"/>
      <c r="AA48" s="62"/>
      <c r="AB48" s="7"/>
      <c r="AC48" s="62"/>
      <c r="AD48" s="62"/>
      <c r="AE48" s="7"/>
      <c r="AF48" s="7"/>
    </row>
    <row r="49" spans="1:33" x14ac:dyDescent="0.35">
      <c r="C49" s="6"/>
      <c r="D49" s="7"/>
      <c r="E49" s="7"/>
      <c r="F49" s="7"/>
      <c r="G49" s="7"/>
      <c r="H49" s="7"/>
      <c r="I49" s="7"/>
      <c r="J49" s="7"/>
      <c r="K49" s="7"/>
      <c r="L49" s="7"/>
      <c r="M49" s="7"/>
      <c r="N49" s="62"/>
    </row>
    <row r="50" spans="1:33" x14ac:dyDescent="0.35">
      <c r="A50" s="19" t="s">
        <v>39</v>
      </c>
      <c r="B50" t="s">
        <v>35</v>
      </c>
      <c r="C50" s="54">
        <v>0.43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 t="s">
        <v>45</v>
      </c>
      <c r="J50" s="7" t="s">
        <v>45</v>
      </c>
      <c r="K50" s="7" t="s">
        <v>45</v>
      </c>
      <c r="L50" s="24">
        <v>0.5</v>
      </c>
      <c r="M50" s="24">
        <v>0.44</v>
      </c>
      <c r="N50" s="7"/>
    </row>
    <row r="51" spans="1:33" x14ac:dyDescent="0.35">
      <c r="A51" s="19" t="s">
        <v>39</v>
      </c>
      <c r="B51" t="s">
        <v>42</v>
      </c>
      <c r="C51" s="54">
        <v>0.35</v>
      </c>
      <c r="D51" s="7" t="s">
        <v>45</v>
      </c>
      <c r="E51" s="7" t="s">
        <v>45</v>
      </c>
      <c r="F51" s="7" t="s">
        <v>45</v>
      </c>
      <c r="G51" s="7" t="s">
        <v>45</v>
      </c>
      <c r="H51" s="7" t="s">
        <v>45</v>
      </c>
      <c r="I51" s="7" t="s">
        <v>45</v>
      </c>
      <c r="J51" s="7" t="s">
        <v>45</v>
      </c>
      <c r="K51" s="7" t="s">
        <v>45</v>
      </c>
      <c r="L51" s="24">
        <v>0.39</v>
      </c>
      <c r="M51" s="24">
        <v>0.4</v>
      </c>
      <c r="N51" s="7"/>
      <c r="O51" s="3"/>
      <c r="P51" s="3"/>
      <c r="Q51" s="3"/>
      <c r="R51" s="3"/>
      <c r="S51" s="3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</row>
    <row r="52" spans="1:33" x14ac:dyDescent="0.35">
      <c r="A52" s="19" t="s">
        <v>39</v>
      </c>
      <c r="B52" s="19" t="s">
        <v>96</v>
      </c>
      <c r="C52" s="54">
        <v>0.4</v>
      </c>
      <c r="D52" s="24">
        <v>0.43</v>
      </c>
      <c r="E52" s="7" t="s">
        <v>45</v>
      </c>
      <c r="F52" s="7" t="s">
        <v>45</v>
      </c>
      <c r="G52" s="24">
        <v>0.41</v>
      </c>
      <c r="H52" s="24">
        <v>0.41</v>
      </c>
      <c r="I52" s="24">
        <v>0.4</v>
      </c>
      <c r="J52" s="24">
        <v>0.31</v>
      </c>
      <c r="K52" s="24">
        <v>0.36</v>
      </c>
      <c r="L52" s="24">
        <v>0.45</v>
      </c>
      <c r="M52" s="24">
        <v>0.42</v>
      </c>
      <c r="N52" s="62"/>
      <c r="O52" s="3"/>
      <c r="P52" s="3"/>
      <c r="Q52" s="3"/>
      <c r="R52" s="3"/>
      <c r="S52" s="3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</row>
    <row r="53" spans="1:33" x14ac:dyDescent="0.35">
      <c r="C53" s="6"/>
      <c r="D53" s="7"/>
      <c r="E53" s="7"/>
      <c r="F53" s="7"/>
      <c r="G53" s="7"/>
      <c r="H53" s="7"/>
      <c r="I53" s="7"/>
      <c r="J53" s="7"/>
      <c r="K53" s="7"/>
      <c r="L53" s="7"/>
      <c r="M53" s="7"/>
      <c r="N53" s="62"/>
      <c r="O53" s="15"/>
      <c r="P53" s="15"/>
      <c r="Q53" s="15"/>
      <c r="R53" s="15"/>
      <c r="S53" s="15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</row>
    <row r="54" spans="1:33" x14ac:dyDescent="0.35">
      <c r="A54" t="s">
        <v>40</v>
      </c>
      <c r="B54" t="s">
        <v>35</v>
      </c>
      <c r="C54" s="54">
        <v>0.66</v>
      </c>
      <c r="D54" s="24">
        <v>0.66</v>
      </c>
      <c r="E54" s="24">
        <v>0.71</v>
      </c>
      <c r="F54" s="24">
        <v>0.71</v>
      </c>
      <c r="G54" s="24">
        <v>0.7</v>
      </c>
      <c r="H54" s="24">
        <v>0.65</v>
      </c>
      <c r="I54" s="24">
        <v>0.76</v>
      </c>
      <c r="J54" s="24">
        <v>0.6</v>
      </c>
      <c r="K54" s="24">
        <v>0.66</v>
      </c>
      <c r="L54" s="24">
        <v>0.59</v>
      </c>
      <c r="M54" s="24">
        <v>0.54</v>
      </c>
      <c r="N54" s="62"/>
      <c r="O54" s="62"/>
      <c r="P54" s="62"/>
      <c r="Q54" s="62"/>
      <c r="R54" s="19"/>
      <c r="S54" s="19"/>
      <c r="T54" s="19"/>
      <c r="U54" s="19"/>
    </row>
    <row r="55" spans="1:33" x14ac:dyDescent="0.35">
      <c r="A55" t="s">
        <v>40</v>
      </c>
      <c r="B55" t="s">
        <v>42</v>
      </c>
      <c r="C55" s="54">
        <v>0.59</v>
      </c>
      <c r="D55" s="24">
        <v>0.66</v>
      </c>
      <c r="E55" s="24">
        <v>0.68</v>
      </c>
      <c r="F55" s="24">
        <v>0.64</v>
      </c>
      <c r="G55" s="24">
        <v>0.54</v>
      </c>
      <c r="H55" s="24">
        <v>0.55000000000000004</v>
      </c>
      <c r="I55" s="24">
        <v>0.59</v>
      </c>
      <c r="J55" s="24">
        <v>0.6</v>
      </c>
      <c r="K55" s="24">
        <v>0.59</v>
      </c>
      <c r="L55" s="24">
        <v>0.49</v>
      </c>
      <c r="M55" s="24">
        <v>0.53</v>
      </c>
      <c r="N55" s="62"/>
      <c r="O55" s="15"/>
      <c r="P55" s="15"/>
      <c r="Q55" s="15"/>
      <c r="R55" s="15"/>
      <c r="S55" s="15"/>
    </row>
    <row r="56" spans="1:33" x14ac:dyDescent="0.35">
      <c r="A56" t="s">
        <v>40</v>
      </c>
      <c r="B56" s="19" t="s">
        <v>96</v>
      </c>
      <c r="C56" s="54">
        <v>0.62</v>
      </c>
      <c r="D56" s="24">
        <v>0.66</v>
      </c>
      <c r="E56" s="24">
        <v>0.69</v>
      </c>
      <c r="F56" s="24">
        <v>0.68</v>
      </c>
      <c r="G56" s="24">
        <v>0.62</v>
      </c>
      <c r="H56" s="24">
        <v>0.6</v>
      </c>
      <c r="I56" s="24">
        <v>0.68</v>
      </c>
      <c r="J56" s="24">
        <v>0.6</v>
      </c>
      <c r="K56" s="24">
        <v>0.62</v>
      </c>
      <c r="L56" s="24">
        <v>0.54</v>
      </c>
      <c r="M56" s="24">
        <v>0.54</v>
      </c>
      <c r="N56" s="62"/>
      <c r="O56" s="15"/>
      <c r="P56" s="15"/>
      <c r="Q56" s="15"/>
      <c r="R56" s="15"/>
      <c r="S56" s="15"/>
    </row>
    <row r="57" spans="1:33" x14ac:dyDescent="0.35"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62"/>
      <c r="O57" s="15"/>
      <c r="P57" s="15"/>
      <c r="Q57" s="15"/>
      <c r="R57" s="15"/>
      <c r="S57" s="15"/>
    </row>
    <row r="58" spans="1:33" x14ac:dyDescent="0.35">
      <c r="A58" s="19" t="s">
        <v>41</v>
      </c>
      <c r="B58" t="s">
        <v>35</v>
      </c>
      <c r="C58" s="54">
        <v>0.57999999999999996</v>
      </c>
      <c r="D58" s="7"/>
      <c r="E58" s="7"/>
      <c r="F58" s="7"/>
      <c r="G58" s="7"/>
      <c r="H58" s="7"/>
      <c r="I58" s="7" t="s">
        <v>45</v>
      </c>
      <c r="J58" s="7" t="s">
        <v>45</v>
      </c>
      <c r="K58" s="7" t="s">
        <v>45</v>
      </c>
      <c r="L58" s="7" t="s">
        <v>45</v>
      </c>
      <c r="M58" s="7" t="s">
        <v>45</v>
      </c>
      <c r="N58" s="7"/>
      <c r="O58" s="7"/>
      <c r="P58" s="7"/>
      <c r="Q58" s="7"/>
    </row>
    <row r="59" spans="1:33" x14ac:dyDescent="0.35">
      <c r="A59" s="19" t="s">
        <v>41</v>
      </c>
      <c r="B59" t="s">
        <v>42</v>
      </c>
      <c r="C59" s="54">
        <v>0.53</v>
      </c>
      <c r="D59" s="7"/>
      <c r="E59" s="7"/>
      <c r="F59" s="7"/>
      <c r="G59" s="7"/>
      <c r="H59" s="7"/>
      <c r="I59" s="7" t="s">
        <v>45</v>
      </c>
      <c r="J59" s="7" t="s">
        <v>45</v>
      </c>
      <c r="K59" s="7" t="s">
        <v>45</v>
      </c>
      <c r="L59" s="7" t="s">
        <v>45</v>
      </c>
      <c r="M59" s="7" t="s">
        <v>45</v>
      </c>
      <c r="N59" s="7"/>
      <c r="O59" s="7"/>
      <c r="P59" s="7"/>
      <c r="Q59" s="7"/>
      <c r="T59" s="62"/>
      <c r="U59" s="62"/>
      <c r="V59" s="62"/>
      <c r="W59" s="62"/>
      <c r="X59" s="62"/>
      <c r="Y59" s="62"/>
      <c r="Z59" s="62"/>
      <c r="AA59" s="62"/>
      <c r="AB59" s="62"/>
    </row>
    <row r="60" spans="1:33" x14ac:dyDescent="0.35">
      <c r="A60" s="19" t="s">
        <v>41</v>
      </c>
      <c r="B60" s="19" t="s">
        <v>96</v>
      </c>
      <c r="C60" s="54">
        <v>0.56000000000000005</v>
      </c>
      <c r="D60" s="7"/>
      <c r="E60" s="7"/>
      <c r="F60" s="7"/>
      <c r="G60" s="7"/>
      <c r="H60" s="7"/>
      <c r="I60" s="24">
        <v>0.77</v>
      </c>
      <c r="J60" s="24">
        <v>0.56000000000000005</v>
      </c>
      <c r="K60" s="24">
        <v>0.54</v>
      </c>
      <c r="L60" s="24">
        <v>0.51</v>
      </c>
      <c r="M60" s="24">
        <v>0.54</v>
      </c>
      <c r="N60" s="7"/>
      <c r="O60" s="62"/>
      <c r="P60" s="62"/>
      <c r="Q60" s="62"/>
      <c r="T60" s="62"/>
      <c r="U60" s="62"/>
      <c r="V60" s="62"/>
      <c r="W60" s="62"/>
      <c r="X60" s="62"/>
      <c r="Y60" s="62"/>
      <c r="Z60" s="62"/>
      <c r="AA60" s="62"/>
      <c r="AB60" s="62"/>
    </row>
    <row r="61" spans="1:33" x14ac:dyDescent="0.35">
      <c r="T61" s="62"/>
      <c r="U61" s="62"/>
      <c r="V61" s="62"/>
      <c r="W61" s="62"/>
      <c r="X61" s="62"/>
      <c r="Y61" s="62"/>
      <c r="Z61" s="62"/>
      <c r="AA61" s="62"/>
      <c r="AB61" s="62"/>
    </row>
    <row r="62" spans="1:33" x14ac:dyDescent="0.35">
      <c r="A62" s="55" t="s">
        <v>27</v>
      </c>
    </row>
    <row r="63" spans="1:33" x14ac:dyDescent="0.35">
      <c r="A63" s="55" t="s">
        <v>48</v>
      </c>
    </row>
    <row r="64" spans="1:33" x14ac:dyDescent="0.35">
      <c r="A64" s="55" t="s">
        <v>392</v>
      </c>
    </row>
    <row r="65" spans="1:1" x14ac:dyDescent="0.35">
      <c r="A65" s="8" t="s">
        <v>120</v>
      </c>
    </row>
    <row r="66" spans="1:1" x14ac:dyDescent="0.35">
      <c r="A66" s="37" t="s">
        <v>338</v>
      </c>
    </row>
  </sheetData>
  <mergeCells count="1">
    <mergeCell ref="A1:K1"/>
  </mergeCells>
  <conditionalFormatting sqref="C4:X30">
    <cfRule type="cellIs" dxfId="1" priority="1" operator="lessThan">
      <formula>10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F66"/>
  <sheetViews>
    <sheetView topLeftCell="A51" workbookViewId="0">
      <selection sqref="A1:K1"/>
    </sheetView>
  </sheetViews>
  <sheetFormatPr defaultRowHeight="14.5" x14ac:dyDescent="0.35"/>
  <cols>
    <col min="1" max="1" width="16.1796875" customWidth="1"/>
    <col min="2" max="2" width="19.453125" customWidth="1"/>
    <col min="3" max="3" width="8.54296875" style="19"/>
    <col min="4" max="4" width="8.54296875" style="8"/>
  </cols>
  <sheetData>
    <row r="1" spans="1:32" ht="31" customHeight="1" x14ac:dyDescent="0.35">
      <c r="A1" s="104" t="s">
        <v>472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x14ac:dyDescent="0.35">
      <c r="A2" s="19"/>
      <c r="B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 ht="72.5" x14ac:dyDescent="0.35">
      <c r="A3" s="21" t="s">
        <v>51</v>
      </c>
      <c r="B3" s="21" t="s">
        <v>52</v>
      </c>
      <c r="C3" s="21" t="s">
        <v>53</v>
      </c>
      <c r="D3" s="5" t="s">
        <v>473</v>
      </c>
      <c r="E3" s="21" t="s">
        <v>55</v>
      </c>
      <c r="F3" s="21" t="s">
        <v>474</v>
      </c>
      <c r="G3" s="21" t="s">
        <v>57</v>
      </c>
      <c r="H3" s="21" t="s">
        <v>475</v>
      </c>
      <c r="I3" s="21" t="s">
        <v>59</v>
      </c>
      <c r="J3" s="21" t="s">
        <v>476</v>
      </c>
      <c r="K3" s="21" t="s">
        <v>61</v>
      </c>
      <c r="L3" s="21" t="s">
        <v>477</v>
      </c>
      <c r="M3" s="21" t="s">
        <v>63</v>
      </c>
      <c r="N3" s="21" t="s">
        <v>478</v>
      </c>
      <c r="O3" s="21" t="s">
        <v>65</v>
      </c>
      <c r="P3" s="21" t="s">
        <v>479</v>
      </c>
      <c r="Q3" s="21" t="s">
        <v>67</v>
      </c>
      <c r="R3" s="21" t="s">
        <v>480</v>
      </c>
      <c r="S3" s="21" t="s">
        <v>69</v>
      </c>
      <c r="T3" s="21" t="s">
        <v>481</v>
      </c>
      <c r="U3" s="21" t="s">
        <v>71</v>
      </c>
      <c r="V3" s="21" t="s">
        <v>482</v>
      </c>
      <c r="W3" s="21" t="s">
        <v>73</v>
      </c>
      <c r="X3" s="21" t="s">
        <v>483</v>
      </c>
      <c r="Y3" s="21" t="s">
        <v>75</v>
      </c>
      <c r="Z3" s="21" t="s">
        <v>484</v>
      </c>
      <c r="AA3" s="21" t="s">
        <v>77</v>
      </c>
      <c r="AB3" s="21" t="s">
        <v>485</v>
      </c>
      <c r="AC3" s="21" t="s">
        <v>79</v>
      </c>
      <c r="AD3" s="21" t="s">
        <v>486</v>
      </c>
      <c r="AE3" s="21" t="s">
        <v>81</v>
      </c>
      <c r="AF3" s="21" t="s">
        <v>487</v>
      </c>
    </row>
    <row r="4" spans="1:32" x14ac:dyDescent="0.35">
      <c r="A4" t="s">
        <v>95</v>
      </c>
      <c r="B4" t="s">
        <v>35</v>
      </c>
      <c r="C4" s="7">
        <v>3922</v>
      </c>
      <c r="D4" s="6">
        <v>1317</v>
      </c>
      <c r="E4" s="7">
        <v>193</v>
      </c>
      <c r="F4" s="7">
        <v>84</v>
      </c>
      <c r="G4" s="7">
        <v>266</v>
      </c>
      <c r="H4" s="7">
        <v>94</v>
      </c>
      <c r="I4" s="7">
        <v>230</v>
      </c>
      <c r="J4" s="7">
        <v>83</v>
      </c>
      <c r="K4" s="7">
        <v>246</v>
      </c>
      <c r="L4" s="7">
        <v>82</v>
      </c>
      <c r="M4" s="7">
        <v>247</v>
      </c>
      <c r="N4" s="7">
        <v>96</v>
      </c>
      <c r="O4" s="7">
        <v>259</v>
      </c>
      <c r="P4" s="7">
        <v>93</v>
      </c>
      <c r="Q4" s="7">
        <v>284</v>
      </c>
      <c r="R4" s="7">
        <v>87</v>
      </c>
      <c r="S4" s="7">
        <v>251</v>
      </c>
      <c r="T4" s="7">
        <v>105</v>
      </c>
      <c r="U4" s="7">
        <v>312</v>
      </c>
      <c r="V4" s="7">
        <v>94</v>
      </c>
      <c r="W4" s="7">
        <v>317</v>
      </c>
      <c r="X4" s="7">
        <v>108</v>
      </c>
      <c r="Y4" s="7">
        <v>304</v>
      </c>
      <c r="Z4" s="7">
        <v>87</v>
      </c>
      <c r="AA4" s="7">
        <v>340</v>
      </c>
      <c r="AB4" s="7">
        <v>110</v>
      </c>
      <c r="AC4" s="7">
        <v>339</v>
      </c>
      <c r="AD4" s="7">
        <v>102</v>
      </c>
      <c r="AE4" s="7">
        <v>334</v>
      </c>
      <c r="AF4" s="7">
        <v>92</v>
      </c>
    </row>
    <row r="5" spans="1:32" x14ac:dyDescent="0.35">
      <c r="A5" t="s">
        <v>95</v>
      </c>
      <c r="B5" t="s">
        <v>42</v>
      </c>
      <c r="C5" s="7">
        <v>3628</v>
      </c>
      <c r="D5" s="6">
        <v>953</v>
      </c>
      <c r="E5" s="7">
        <v>216</v>
      </c>
      <c r="F5" s="7">
        <v>72</v>
      </c>
      <c r="G5" s="7">
        <v>238</v>
      </c>
      <c r="H5" s="7">
        <v>69</v>
      </c>
      <c r="I5" s="7">
        <v>249</v>
      </c>
      <c r="J5" s="7">
        <v>79</v>
      </c>
      <c r="K5" s="7">
        <v>233</v>
      </c>
      <c r="L5" s="7">
        <v>55</v>
      </c>
      <c r="M5" s="7">
        <v>237</v>
      </c>
      <c r="N5" s="7">
        <v>47</v>
      </c>
      <c r="O5" s="7">
        <v>214</v>
      </c>
      <c r="P5" s="7">
        <v>67</v>
      </c>
      <c r="Q5" s="7">
        <v>247</v>
      </c>
      <c r="R5" s="7">
        <v>71</v>
      </c>
      <c r="S5" s="7">
        <v>260</v>
      </c>
      <c r="T5" s="7">
        <v>76</v>
      </c>
      <c r="U5" s="7">
        <v>262</v>
      </c>
      <c r="V5" s="7">
        <v>63</v>
      </c>
      <c r="W5" s="7">
        <v>249</v>
      </c>
      <c r="X5" s="7">
        <v>62</v>
      </c>
      <c r="Y5" s="7">
        <v>297</v>
      </c>
      <c r="Z5" s="7">
        <v>73</v>
      </c>
      <c r="AA5" s="7">
        <v>274</v>
      </c>
      <c r="AB5" s="7">
        <v>74</v>
      </c>
      <c r="AC5" s="7">
        <v>315</v>
      </c>
      <c r="AD5" s="7">
        <v>63</v>
      </c>
      <c r="AE5" s="7">
        <v>337</v>
      </c>
      <c r="AF5" s="7">
        <v>82</v>
      </c>
    </row>
    <row r="6" spans="1:32" s="19" customFormat="1" x14ac:dyDescent="0.35">
      <c r="A6" s="19" t="s">
        <v>95</v>
      </c>
      <c r="B6" s="19" t="s">
        <v>96</v>
      </c>
      <c r="C6" s="7">
        <v>7564</v>
      </c>
      <c r="D6" s="6">
        <v>2272</v>
      </c>
      <c r="E6" s="7">
        <v>409</v>
      </c>
      <c r="F6" s="7">
        <v>156</v>
      </c>
      <c r="G6" s="7">
        <v>504</v>
      </c>
      <c r="H6" s="7">
        <v>163</v>
      </c>
      <c r="I6" s="7">
        <v>479</v>
      </c>
      <c r="J6" s="7">
        <v>162</v>
      </c>
      <c r="K6" s="7">
        <v>479</v>
      </c>
      <c r="L6" s="7">
        <v>137</v>
      </c>
      <c r="M6" s="7">
        <v>484</v>
      </c>
      <c r="N6" s="7">
        <v>143</v>
      </c>
      <c r="O6" s="7">
        <v>474</v>
      </c>
      <c r="P6" s="7">
        <v>160</v>
      </c>
      <c r="Q6" s="7">
        <v>531</v>
      </c>
      <c r="R6" s="7">
        <v>158</v>
      </c>
      <c r="S6" s="7">
        <v>512</v>
      </c>
      <c r="T6" s="7">
        <v>181</v>
      </c>
      <c r="U6" s="7">
        <v>575</v>
      </c>
      <c r="V6" s="7">
        <v>157</v>
      </c>
      <c r="W6" s="7">
        <v>567</v>
      </c>
      <c r="X6" s="7">
        <v>170</v>
      </c>
      <c r="Y6" s="7">
        <v>602</v>
      </c>
      <c r="Z6" s="7">
        <v>160</v>
      </c>
      <c r="AA6" s="7">
        <v>616</v>
      </c>
      <c r="AB6" s="7">
        <v>185</v>
      </c>
      <c r="AC6" s="7">
        <v>657</v>
      </c>
      <c r="AD6" s="7">
        <v>166</v>
      </c>
      <c r="AE6" s="7">
        <v>675</v>
      </c>
      <c r="AF6" s="7">
        <v>174</v>
      </c>
    </row>
    <row r="7" spans="1:32" x14ac:dyDescent="0.35">
      <c r="C7" s="7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x14ac:dyDescent="0.35">
      <c r="A8" t="s">
        <v>36</v>
      </c>
      <c r="B8" t="s">
        <v>35</v>
      </c>
      <c r="C8" s="7">
        <v>18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 t="s">
        <v>45</v>
      </c>
      <c r="J8" s="7" t="s">
        <v>45</v>
      </c>
      <c r="K8" s="7" t="s">
        <v>45</v>
      </c>
      <c r="L8" s="7" t="s">
        <v>45</v>
      </c>
      <c r="M8" s="7" t="s">
        <v>45</v>
      </c>
      <c r="N8" s="7" t="s">
        <v>45</v>
      </c>
      <c r="O8" s="7"/>
      <c r="P8" s="7"/>
      <c r="Q8" s="7" t="s">
        <v>45</v>
      </c>
      <c r="R8" s="7" t="s">
        <v>45</v>
      </c>
      <c r="S8" s="7"/>
      <c r="T8" s="7"/>
      <c r="U8" s="7" t="s">
        <v>45</v>
      </c>
      <c r="V8" s="7" t="s">
        <v>45</v>
      </c>
      <c r="W8" s="7" t="s">
        <v>45</v>
      </c>
      <c r="X8" s="7" t="s">
        <v>45</v>
      </c>
      <c r="Y8" s="7" t="s">
        <v>45</v>
      </c>
      <c r="Z8" s="7" t="s">
        <v>45</v>
      </c>
      <c r="AA8" s="7" t="s">
        <v>45</v>
      </c>
      <c r="AB8" s="7" t="s">
        <v>45</v>
      </c>
      <c r="AC8" s="7"/>
      <c r="AD8" s="7"/>
      <c r="AE8" s="7"/>
      <c r="AF8" s="7"/>
    </row>
    <row r="9" spans="1:32" x14ac:dyDescent="0.35">
      <c r="A9" t="s">
        <v>36</v>
      </c>
      <c r="B9" t="s">
        <v>42</v>
      </c>
      <c r="C9" s="7">
        <v>27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45</v>
      </c>
      <c r="K9" s="7" t="s">
        <v>45</v>
      </c>
      <c r="L9" s="7" t="s">
        <v>45</v>
      </c>
      <c r="M9" s="7" t="s">
        <v>45</v>
      </c>
      <c r="N9" s="7" t="s">
        <v>45</v>
      </c>
      <c r="O9" s="7"/>
      <c r="P9" s="7"/>
      <c r="Q9" s="7" t="s">
        <v>45</v>
      </c>
      <c r="R9" s="7" t="s">
        <v>45</v>
      </c>
      <c r="S9" s="7" t="s">
        <v>45</v>
      </c>
      <c r="T9" s="7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7" t="s">
        <v>45</v>
      </c>
      <c r="Z9" s="7" t="s">
        <v>45</v>
      </c>
      <c r="AA9" s="7"/>
      <c r="AB9" s="7"/>
      <c r="AC9" s="7" t="s">
        <v>45</v>
      </c>
      <c r="AD9" s="7" t="s">
        <v>45</v>
      </c>
      <c r="AE9" s="7"/>
      <c r="AF9" s="7"/>
    </row>
    <row r="10" spans="1:32" x14ac:dyDescent="0.35">
      <c r="A10" t="s">
        <v>36</v>
      </c>
      <c r="B10" s="19" t="s">
        <v>96</v>
      </c>
      <c r="C10" s="7">
        <v>45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45</v>
      </c>
      <c r="K10" s="7" t="s">
        <v>45</v>
      </c>
      <c r="L10" s="7" t="s">
        <v>45</v>
      </c>
      <c r="M10" s="7" t="s">
        <v>45</v>
      </c>
      <c r="N10" s="7" t="s">
        <v>45</v>
      </c>
      <c r="O10" s="7"/>
      <c r="P10" s="7"/>
      <c r="Q10" s="7" t="s">
        <v>45</v>
      </c>
      <c r="R10" s="7" t="s">
        <v>45</v>
      </c>
      <c r="S10" s="7" t="s">
        <v>45</v>
      </c>
      <c r="T10" s="7" t="s">
        <v>45</v>
      </c>
      <c r="U10" s="7" t="s">
        <v>45</v>
      </c>
      <c r="V10" s="7" t="s">
        <v>45</v>
      </c>
      <c r="W10" s="7" t="s">
        <v>45</v>
      </c>
      <c r="X10" s="7" t="s">
        <v>45</v>
      </c>
      <c r="Y10" s="7" t="s">
        <v>45</v>
      </c>
      <c r="Z10" s="7" t="s">
        <v>45</v>
      </c>
      <c r="AA10" s="7" t="s">
        <v>45</v>
      </c>
      <c r="AB10" s="7" t="s">
        <v>45</v>
      </c>
      <c r="AC10" s="7" t="s">
        <v>45</v>
      </c>
      <c r="AD10" s="7" t="s">
        <v>45</v>
      </c>
      <c r="AE10" s="7"/>
      <c r="AF10" s="7"/>
    </row>
    <row r="11" spans="1:32" x14ac:dyDescent="0.35">
      <c r="C11" s="7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x14ac:dyDescent="0.35">
      <c r="A12" s="19" t="s">
        <v>97</v>
      </c>
      <c r="B12" t="s">
        <v>35</v>
      </c>
      <c r="C12" s="7">
        <v>1655</v>
      </c>
      <c r="D12" s="6">
        <v>318</v>
      </c>
      <c r="E12" s="7">
        <v>72</v>
      </c>
      <c r="F12" s="7">
        <v>23</v>
      </c>
      <c r="G12" s="7">
        <v>113</v>
      </c>
      <c r="H12" s="7" t="s">
        <v>45</v>
      </c>
      <c r="I12" s="7">
        <v>108</v>
      </c>
      <c r="J12" s="7">
        <v>16</v>
      </c>
      <c r="K12" s="7">
        <v>116</v>
      </c>
      <c r="L12" s="7">
        <v>20</v>
      </c>
      <c r="M12" s="7">
        <v>117</v>
      </c>
      <c r="N12" s="7" t="s">
        <v>45</v>
      </c>
      <c r="O12" s="7">
        <v>109</v>
      </c>
      <c r="P12" s="7">
        <v>14</v>
      </c>
      <c r="Q12" s="7">
        <v>115</v>
      </c>
      <c r="R12" s="7">
        <v>22</v>
      </c>
      <c r="S12" s="7">
        <v>100</v>
      </c>
      <c r="T12" s="7">
        <v>31</v>
      </c>
      <c r="U12" s="7">
        <v>134</v>
      </c>
      <c r="V12" s="7">
        <v>26</v>
      </c>
      <c r="W12" s="7">
        <v>128</v>
      </c>
      <c r="X12" s="7">
        <v>32</v>
      </c>
      <c r="Y12" s="7">
        <v>134</v>
      </c>
      <c r="Z12" s="7">
        <v>22</v>
      </c>
      <c r="AA12" s="7">
        <v>139</v>
      </c>
      <c r="AB12" s="7">
        <v>21</v>
      </c>
      <c r="AC12" s="7">
        <v>148</v>
      </c>
      <c r="AD12" s="7">
        <v>22</v>
      </c>
      <c r="AE12" s="7">
        <v>122</v>
      </c>
      <c r="AF12" s="7">
        <v>20</v>
      </c>
    </row>
    <row r="13" spans="1:32" x14ac:dyDescent="0.35">
      <c r="A13" s="19" t="s">
        <v>97</v>
      </c>
      <c r="B13" t="s">
        <v>42</v>
      </c>
      <c r="C13" s="7">
        <v>1425</v>
      </c>
      <c r="D13" s="6">
        <v>169</v>
      </c>
      <c r="E13" s="7">
        <v>73</v>
      </c>
      <c r="F13" s="7">
        <v>11</v>
      </c>
      <c r="G13" s="7">
        <v>105</v>
      </c>
      <c r="H13" s="7" t="s">
        <v>45</v>
      </c>
      <c r="I13" s="7">
        <v>100</v>
      </c>
      <c r="J13" s="7">
        <v>14</v>
      </c>
      <c r="K13" s="7">
        <v>109</v>
      </c>
      <c r="L13" s="7">
        <v>14</v>
      </c>
      <c r="M13" s="7">
        <v>116</v>
      </c>
      <c r="N13" s="7" t="s">
        <v>45</v>
      </c>
      <c r="O13" s="7">
        <v>100</v>
      </c>
      <c r="P13" s="7">
        <v>16</v>
      </c>
      <c r="Q13" s="7">
        <v>89</v>
      </c>
      <c r="R13" s="7">
        <v>11</v>
      </c>
      <c r="S13" s="7">
        <v>105</v>
      </c>
      <c r="T13" s="7">
        <v>13</v>
      </c>
      <c r="U13" s="7">
        <v>98</v>
      </c>
      <c r="V13" s="7">
        <v>14</v>
      </c>
      <c r="W13" s="7">
        <v>84</v>
      </c>
      <c r="X13" s="7">
        <v>10</v>
      </c>
      <c r="Y13" s="7">
        <v>107</v>
      </c>
      <c r="Z13" s="7">
        <v>11</v>
      </c>
      <c r="AA13" s="7">
        <v>112</v>
      </c>
      <c r="AB13" s="7">
        <v>14</v>
      </c>
      <c r="AC13" s="7">
        <v>112</v>
      </c>
      <c r="AD13" s="7">
        <v>10</v>
      </c>
      <c r="AE13" s="7">
        <v>115</v>
      </c>
      <c r="AF13" s="7">
        <v>17</v>
      </c>
    </row>
    <row r="14" spans="1:32" s="19" customFormat="1" x14ac:dyDescent="0.35">
      <c r="A14" s="19" t="s">
        <v>97</v>
      </c>
      <c r="B14" s="19" t="s">
        <v>96</v>
      </c>
      <c r="C14" s="7">
        <v>3081</v>
      </c>
      <c r="D14" s="6">
        <v>487</v>
      </c>
      <c r="E14" s="7">
        <v>145</v>
      </c>
      <c r="F14" s="7">
        <v>34</v>
      </c>
      <c r="G14" s="7">
        <v>218</v>
      </c>
      <c r="H14" s="7">
        <v>23</v>
      </c>
      <c r="I14" s="7">
        <v>208</v>
      </c>
      <c r="J14" s="7">
        <v>30</v>
      </c>
      <c r="K14" s="7">
        <v>225</v>
      </c>
      <c r="L14" s="7">
        <v>34</v>
      </c>
      <c r="M14" s="7">
        <v>233</v>
      </c>
      <c r="N14" s="7">
        <v>40</v>
      </c>
      <c r="O14" s="7">
        <v>209</v>
      </c>
      <c r="P14" s="7">
        <v>30</v>
      </c>
      <c r="Q14" s="7">
        <v>204</v>
      </c>
      <c r="R14" s="7">
        <v>33</v>
      </c>
      <c r="S14" s="7">
        <v>205</v>
      </c>
      <c r="T14" s="7">
        <v>44</v>
      </c>
      <c r="U14" s="7">
        <v>232</v>
      </c>
      <c r="V14" s="7">
        <v>40</v>
      </c>
      <c r="W14" s="7">
        <v>212</v>
      </c>
      <c r="X14" s="7">
        <v>42</v>
      </c>
      <c r="Y14" s="7">
        <v>241</v>
      </c>
      <c r="Z14" s="7">
        <v>33</v>
      </c>
      <c r="AA14" s="7">
        <v>251</v>
      </c>
      <c r="AB14" s="7">
        <v>35</v>
      </c>
      <c r="AC14" s="7">
        <v>260</v>
      </c>
      <c r="AD14" s="7">
        <v>32</v>
      </c>
      <c r="AE14" s="7">
        <v>238</v>
      </c>
      <c r="AF14" s="7">
        <v>37</v>
      </c>
    </row>
    <row r="15" spans="1:32" x14ac:dyDescent="0.35">
      <c r="C15" s="7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2" x14ac:dyDescent="0.35">
      <c r="A16" t="s">
        <v>38</v>
      </c>
      <c r="B16" t="s">
        <v>35</v>
      </c>
      <c r="C16" s="7">
        <v>81</v>
      </c>
      <c r="D16" s="6">
        <v>59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45</v>
      </c>
      <c r="J16" s="7" t="s">
        <v>45</v>
      </c>
      <c r="K16" s="7" t="s">
        <v>45</v>
      </c>
      <c r="L16" s="7" t="s">
        <v>45</v>
      </c>
      <c r="M16" s="7" t="s">
        <v>45</v>
      </c>
      <c r="N16" s="7" t="s">
        <v>45</v>
      </c>
      <c r="O16" s="7" t="s">
        <v>45</v>
      </c>
      <c r="P16" s="7" t="s">
        <v>45</v>
      </c>
      <c r="Q16" s="7" t="s">
        <v>45</v>
      </c>
      <c r="R16" s="7" t="s">
        <v>45</v>
      </c>
      <c r="S16" s="7" t="s">
        <v>45</v>
      </c>
      <c r="T16" s="7" t="s">
        <v>45</v>
      </c>
      <c r="U16" s="7" t="s">
        <v>45</v>
      </c>
      <c r="V16" s="7" t="s">
        <v>45</v>
      </c>
      <c r="W16" s="7" t="s">
        <v>45</v>
      </c>
      <c r="X16" s="7" t="s">
        <v>45</v>
      </c>
      <c r="Y16" s="7" t="s">
        <v>45</v>
      </c>
      <c r="Z16" s="7" t="s">
        <v>45</v>
      </c>
      <c r="AA16" s="7" t="s">
        <v>45</v>
      </c>
      <c r="AB16" s="7" t="s">
        <v>45</v>
      </c>
      <c r="AC16" s="7" t="s">
        <v>45</v>
      </c>
      <c r="AD16" s="7" t="s">
        <v>45</v>
      </c>
      <c r="AE16" s="7" t="s">
        <v>45</v>
      </c>
      <c r="AF16" s="7" t="s">
        <v>45</v>
      </c>
    </row>
    <row r="17" spans="1:32" x14ac:dyDescent="0.35">
      <c r="A17" t="s">
        <v>38</v>
      </c>
      <c r="B17" t="s">
        <v>42</v>
      </c>
      <c r="C17" s="7">
        <v>88</v>
      </c>
      <c r="D17" s="6">
        <v>43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45</v>
      </c>
      <c r="J17" s="7" t="s">
        <v>45</v>
      </c>
      <c r="K17" s="7" t="s">
        <v>45</v>
      </c>
      <c r="L17" s="7" t="s">
        <v>45</v>
      </c>
      <c r="M17" s="7" t="s">
        <v>45</v>
      </c>
      <c r="N17" s="7" t="s">
        <v>45</v>
      </c>
      <c r="O17" s="7" t="s">
        <v>45</v>
      </c>
      <c r="P17" s="7" t="s">
        <v>45</v>
      </c>
      <c r="Q17" s="7" t="s">
        <v>45</v>
      </c>
      <c r="R17" s="7" t="s">
        <v>45</v>
      </c>
      <c r="S17" s="7" t="s">
        <v>45</v>
      </c>
      <c r="T17" s="7" t="s">
        <v>45</v>
      </c>
      <c r="U17" s="7" t="s">
        <v>45</v>
      </c>
      <c r="V17" s="7" t="s">
        <v>45</v>
      </c>
      <c r="W17" s="7" t="s">
        <v>45</v>
      </c>
      <c r="X17" s="7" t="s">
        <v>45</v>
      </c>
      <c r="Y17" s="7" t="s">
        <v>45</v>
      </c>
      <c r="Z17" s="7" t="s">
        <v>45</v>
      </c>
      <c r="AA17" s="7" t="s">
        <v>45</v>
      </c>
      <c r="AB17" s="7" t="s">
        <v>45</v>
      </c>
      <c r="AC17" s="7" t="s">
        <v>45</v>
      </c>
      <c r="AD17" s="7" t="s">
        <v>45</v>
      </c>
      <c r="AE17" s="7" t="s">
        <v>45</v>
      </c>
      <c r="AF17" s="7" t="s">
        <v>45</v>
      </c>
    </row>
    <row r="18" spans="1:32" x14ac:dyDescent="0.35">
      <c r="A18" t="s">
        <v>38</v>
      </c>
      <c r="B18" s="19" t="s">
        <v>96</v>
      </c>
      <c r="C18" s="7">
        <v>169</v>
      </c>
      <c r="D18" s="6">
        <v>102</v>
      </c>
      <c r="E18" s="7" t="s">
        <v>45</v>
      </c>
      <c r="F18" s="7" t="s">
        <v>45</v>
      </c>
      <c r="G18" s="7">
        <v>14</v>
      </c>
      <c r="H18" s="7" t="s">
        <v>45</v>
      </c>
      <c r="I18" s="7">
        <v>10</v>
      </c>
      <c r="J18" s="7" t="s">
        <v>45</v>
      </c>
      <c r="K18" s="7" t="s">
        <v>45</v>
      </c>
      <c r="L18" s="7" t="s">
        <v>45</v>
      </c>
      <c r="M18" s="7">
        <v>13</v>
      </c>
      <c r="N18" s="7" t="s">
        <v>45</v>
      </c>
      <c r="O18" s="7" t="s">
        <v>45</v>
      </c>
      <c r="P18" s="7" t="s">
        <v>45</v>
      </c>
      <c r="Q18" s="7" t="s">
        <v>45</v>
      </c>
      <c r="R18" s="7" t="s">
        <v>45</v>
      </c>
      <c r="S18" s="7">
        <v>11</v>
      </c>
      <c r="T18" s="7" t="s">
        <v>45</v>
      </c>
      <c r="U18" s="7">
        <v>15</v>
      </c>
      <c r="V18" s="7" t="s">
        <v>45</v>
      </c>
      <c r="W18" s="7">
        <v>14</v>
      </c>
      <c r="X18" s="7" t="s">
        <v>45</v>
      </c>
      <c r="Y18" s="7">
        <v>14</v>
      </c>
      <c r="Z18" s="7">
        <v>11</v>
      </c>
      <c r="AA18" s="7">
        <v>13</v>
      </c>
      <c r="AB18" s="7">
        <v>10</v>
      </c>
      <c r="AC18" s="7">
        <v>15</v>
      </c>
      <c r="AD18" s="7" t="s">
        <v>45</v>
      </c>
      <c r="AE18" s="7">
        <v>19</v>
      </c>
      <c r="AF18" s="7" t="s">
        <v>45</v>
      </c>
    </row>
    <row r="19" spans="1:32" x14ac:dyDescent="0.35">
      <c r="C19" s="7"/>
      <c r="D19" s="6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x14ac:dyDescent="0.35">
      <c r="A20" s="19" t="s">
        <v>39</v>
      </c>
      <c r="B20" t="s">
        <v>35</v>
      </c>
      <c r="C20" s="7">
        <v>381</v>
      </c>
      <c r="D20" s="6">
        <v>77</v>
      </c>
      <c r="E20" s="7">
        <v>17</v>
      </c>
      <c r="F20" s="7" t="s">
        <v>45</v>
      </c>
      <c r="G20" s="7" t="s">
        <v>45</v>
      </c>
      <c r="H20" s="7" t="s">
        <v>45</v>
      </c>
      <c r="I20" s="7" t="s">
        <v>45</v>
      </c>
      <c r="J20" s="7" t="s">
        <v>45</v>
      </c>
      <c r="K20" s="7">
        <v>22</v>
      </c>
      <c r="L20" s="7" t="s">
        <v>45</v>
      </c>
      <c r="M20" s="7">
        <v>15</v>
      </c>
      <c r="N20" s="7" t="s">
        <v>45</v>
      </c>
      <c r="O20" s="7">
        <v>28</v>
      </c>
      <c r="P20" s="7" t="s">
        <v>45</v>
      </c>
      <c r="Q20" s="7">
        <v>32</v>
      </c>
      <c r="R20" s="7" t="s">
        <v>45</v>
      </c>
      <c r="S20" s="7">
        <v>30</v>
      </c>
      <c r="T20" s="7" t="s">
        <v>45</v>
      </c>
      <c r="U20" s="7">
        <v>32</v>
      </c>
      <c r="V20" s="7" t="s">
        <v>45</v>
      </c>
      <c r="W20" s="7">
        <v>36</v>
      </c>
      <c r="X20" s="7" t="s">
        <v>45</v>
      </c>
      <c r="Y20" s="7">
        <v>31</v>
      </c>
      <c r="Z20" s="7" t="s">
        <v>45</v>
      </c>
      <c r="AA20" s="7">
        <v>31</v>
      </c>
      <c r="AB20" s="7" t="s">
        <v>45</v>
      </c>
      <c r="AC20" s="7">
        <v>44</v>
      </c>
      <c r="AD20" s="7" t="s">
        <v>45</v>
      </c>
      <c r="AE20" s="7">
        <v>43</v>
      </c>
      <c r="AF20" s="7" t="s">
        <v>45</v>
      </c>
    </row>
    <row r="21" spans="1:32" x14ac:dyDescent="0.35">
      <c r="A21" s="19" t="s">
        <v>39</v>
      </c>
      <c r="B21" t="s">
        <v>42</v>
      </c>
      <c r="C21" s="7">
        <v>297</v>
      </c>
      <c r="D21" s="6">
        <v>46</v>
      </c>
      <c r="E21" s="7">
        <v>11</v>
      </c>
      <c r="F21" s="7" t="s">
        <v>45</v>
      </c>
      <c r="G21" s="7" t="s">
        <v>45</v>
      </c>
      <c r="H21" s="7" t="s">
        <v>45</v>
      </c>
      <c r="I21" s="7" t="s">
        <v>45</v>
      </c>
      <c r="J21" s="7" t="s">
        <v>45</v>
      </c>
      <c r="K21" s="7">
        <v>22</v>
      </c>
      <c r="L21" s="7" t="s">
        <v>45</v>
      </c>
      <c r="M21" s="7">
        <v>19</v>
      </c>
      <c r="N21" s="7" t="s">
        <v>45</v>
      </c>
      <c r="O21" s="7">
        <v>11</v>
      </c>
      <c r="P21" s="7" t="s">
        <v>45</v>
      </c>
      <c r="Q21" s="7">
        <v>17</v>
      </c>
      <c r="R21" s="7" t="s">
        <v>45</v>
      </c>
      <c r="S21" s="7">
        <v>20</v>
      </c>
      <c r="T21" s="7" t="s">
        <v>45</v>
      </c>
      <c r="U21" s="7">
        <v>28</v>
      </c>
      <c r="V21" s="7" t="s">
        <v>45</v>
      </c>
      <c r="W21" s="7">
        <v>35</v>
      </c>
      <c r="X21" s="7" t="s">
        <v>45</v>
      </c>
      <c r="Y21" s="7">
        <v>22</v>
      </c>
      <c r="Z21" s="7" t="s">
        <v>45</v>
      </c>
      <c r="AA21" s="7">
        <v>21</v>
      </c>
      <c r="AB21" s="7" t="s">
        <v>45</v>
      </c>
      <c r="AC21" s="7">
        <v>24</v>
      </c>
      <c r="AD21" s="7" t="s">
        <v>45</v>
      </c>
      <c r="AE21" s="7">
        <v>43</v>
      </c>
      <c r="AF21" s="7" t="s">
        <v>45</v>
      </c>
    </row>
    <row r="22" spans="1:32" s="19" customFormat="1" x14ac:dyDescent="0.35">
      <c r="A22" s="19" t="s">
        <v>39</v>
      </c>
      <c r="B22" s="19" t="s">
        <v>96</v>
      </c>
      <c r="C22" s="7">
        <v>680</v>
      </c>
      <c r="D22" s="6">
        <v>123</v>
      </c>
      <c r="E22" s="7">
        <v>28</v>
      </c>
      <c r="F22" s="7" t="s">
        <v>45</v>
      </c>
      <c r="G22" s="7">
        <v>21</v>
      </c>
      <c r="H22" s="7" t="s">
        <v>45</v>
      </c>
      <c r="I22" s="7">
        <v>23</v>
      </c>
      <c r="J22" s="7" t="s">
        <v>45</v>
      </c>
      <c r="K22" s="7">
        <v>44</v>
      </c>
      <c r="L22" s="7" t="s">
        <v>45</v>
      </c>
      <c r="M22" s="7">
        <v>34</v>
      </c>
      <c r="N22" s="7" t="s">
        <v>45</v>
      </c>
      <c r="O22" s="7">
        <v>40</v>
      </c>
      <c r="P22" s="7" t="s">
        <v>45</v>
      </c>
      <c r="Q22" s="7">
        <v>49</v>
      </c>
      <c r="R22" s="7" t="s">
        <v>45</v>
      </c>
      <c r="S22" s="7">
        <v>50</v>
      </c>
      <c r="T22" s="7">
        <v>10</v>
      </c>
      <c r="U22" s="7">
        <v>60</v>
      </c>
      <c r="V22" s="7">
        <v>13</v>
      </c>
      <c r="W22" s="7">
        <v>71</v>
      </c>
      <c r="X22" s="7">
        <v>14</v>
      </c>
      <c r="Y22" s="7">
        <v>53</v>
      </c>
      <c r="Z22" s="7">
        <v>11</v>
      </c>
      <c r="AA22" s="7">
        <v>52</v>
      </c>
      <c r="AB22" s="7">
        <v>12</v>
      </c>
      <c r="AC22" s="7">
        <v>68</v>
      </c>
      <c r="AD22" s="7" t="s">
        <v>45</v>
      </c>
      <c r="AE22" s="7">
        <v>87</v>
      </c>
      <c r="AF22" s="7">
        <v>17</v>
      </c>
    </row>
    <row r="23" spans="1:32" x14ac:dyDescent="0.35">
      <c r="C23" s="7"/>
      <c r="D23" s="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x14ac:dyDescent="0.35">
      <c r="A24" t="s">
        <v>40</v>
      </c>
      <c r="B24" t="s">
        <v>35</v>
      </c>
      <c r="C24" s="7">
        <v>1609</v>
      </c>
      <c r="D24" s="6">
        <v>799</v>
      </c>
      <c r="E24" s="7">
        <v>103</v>
      </c>
      <c r="F24" s="7">
        <v>58</v>
      </c>
      <c r="G24" s="7">
        <v>133</v>
      </c>
      <c r="H24" s="7">
        <v>72</v>
      </c>
      <c r="I24" s="7">
        <v>108</v>
      </c>
      <c r="J24" s="7">
        <v>62</v>
      </c>
      <c r="K24" s="7">
        <v>102</v>
      </c>
      <c r="L24" s="7">
        <v>52</v>
      </c>
      <c r="M24" s="7">
        <v>105</v>
      </c>
      <c r="N24" s="7">
        <v>51</v>
      </c>
      <c r="O24" s="7">
        <v>113</v>
      </c>
      <c r="P24" s="7">
        <v>70</v>
      </c>
      <c r="Q24" s="7">
        <v>113</v>
      </c>
      <c r="R24" s="7">
        <v>50</v>
      </c>
      <c r="S24" s="7">
        <v>100</v>
      </c>
      <c r="T24" s="7">
        <v>59</v>
      </c>
      <c r="U24" s="7">
        <v>111</v>
      </c>
      <c r="V24" s="7">
        <v>45</v>
      </c>
      <c r="W24" s="7">
        <v>129</v>
      </c>
      <c r="X24" s="7">
        <v>58</v>
      </c>
      <c r="Y24" s="7">
        <v>113</v>
      </c>
      <c r="Z24" s="7">
        <v>47</v>
      </c>
      <c r="AA24" s="7">
        <v>131</v>
      </c>
      <c r="AB24" s="7">
        <v>61</v>
      </c>
      <c r="AC24" s="7">
        <v>118</v>
      </c>
      <c r="AD24" s="7">
        <v>61</v>
      </c>
      <c r="AE24" s="7">
        <v>130</v>
      </c>
      <c r="AF24" s="7">
        <v>53</v>
      </c>
    </row>
    <row r="25" spans="1:32" x14ac:dyDescent="0.35">
      <c r="A25" t="s">
        <v>40</v>
      </c>
      <c r="B25" t="s">
        <v>42</v>
      </c>
      <c r="C25" s="7">
        <v>1661</v>
      </c>
      <c r="D25" s="6">
        <v>654</v>
      </c>
      <c r="E25" s="7">
        <v>125</v>
      </c>
      <c r="F25" s="7">
        <v>56</v>
      </c>
      <c r="G25" s="7">
        <v>116</v>
      </c>
      <c r="H25" s="7">
        <v>55</v>
      </c>
      <c r="I25" s="7">
        <v>126</v>
      </c>
      <c r="J25" s="7">
        <v>58</v>
      </c>
      <c r="K25" s="7">
        <v>96</v>
      </c>
      <c r="L25" s="7">
        <v>38</v>
      </c>
      <c r="M25" s="7">
        <v>95</v>
      </c>
      <c r="N25" s="7">
        <v>39</v>
      </c>
      <c r="O25" s="7">
        <v>90</v>
      </c>
      <c r="P25" s="7">
        <v>42</v>
      </c>
      <c r="Q25" s="7">
        <v>127</v>
      </c>
      <c r="R25" s="7">
        <v>53</v>
      </c>
      <c r="S25" s="7">
        <v>116</v>
      </c>
      <c r="T25" s="7">
        <v>50</v>
      </c>
      <c r="U25" s="7">
        <v>114</v>
      </c>
      <c r="V25" s="7">
        <v>37</v>
      </c>
      <c r="W25" s="7">
        <v>108</v>
      </c>
      <c r="X25" s="7">
        <v>37</v>
      </c>
      <c r="Y25" s="7">
        <v>141</v>
      </c>
      <c r="Z25" s="7">
        <v>49</v>
      </c>
      <c r="AA25" s="7">
        <v>120</v>
      </c>
      <c r="AB25" s="7">
        <v>52</v>
      </c>
      <c r="AC25" s="7">
        <v>145</v>
      </c>
      <c r="AD25" s="7">
        <v>43</v>
      </c>
      <c r="AE25" s="7">
        <v>142</v>
      </c>
      <c r="AF25" s="7">
        <v>45</v>
      </c>
    </row>
    <row r="26" spans="1:32" s="19" customFormat="1" x14ac:dyDescent="0.35">
      <c r="A26" s="19" t="s">
        <v>40</v>
      </c>
      <c r="B26" s="19" t="s">
        <v>96</v>
      </c>
      <c r="C26" s="7">
        <v>3281</v>
      </c>
      <c r="D26" s="6">
        <v>1455</v>
      </c>
      <c r="E26" s="7">
        <v>228</v>
      </c>
      <c r="F26" s="7">
        <v>114</v>
      </c>
      <c r="G26" s="7">
        <v>249</v>
      </c>
      <c r="H26" s="7">
        <v>127</v>
      </c>
      <c r="I26" s="7">
        <v>234</v>
      </c>
      <c r="J26" s="7">
        <v>120</v>
      </c>
      <c r="K26" s="7">
        <v>198</v>
      </c>
      <c r="L26" s="7">
        <v>90</v>
      </c>
      <c r="M26" s="7">
        <v>200</v>
      </c>
      <c r="N26" s="7">
        <v>90</v>
      </c>
      <c r="O26" s="7">
        <v>203</v>
      </c>
      <c r="P26" s="7">
        <v>112</v>
      </c>
      <c r="Q26" s="7">
        <v>240</v>
      </c>
      <c r="R26" s="7">
        <v>103</v>
      </c>
      <c r="S26" s="7">
        <v>217</v>
      </c>
      <c r="T26" s="7">
        <v>109</v>
      </c>
      <c r="U26" s="7">
        <v>226</v>
      </c>
      <c r="V26" s="7">
        <v>82</v>
      </c>
      <c r="W26" s="7">
        <v>238</v>
      </c>
      <c r="X26" s="7">
        <v>95</v>
      </c>
      <c r="Y26" s="7">
        <v>255</v>
      </c>
      <c r="Z26" s="7">
        <v>96</v>
      </c>
      <c r="AA26" s="7">
        <v>253</v>
      </c>
      <c r="AB26" s="7">
        <v>114</v>
      </c>
      <c r="AC26" s="7">
        <v>266</v>
      </c>
      <c r="AD26" s="7">
        <v>105</v>
      </c>
      <c r="AE26" s="7">
        <v>274</v>
      </c>
      <c r="AF26" s="7">
        <v>98</v>
      </c>
    </row>
    <row r="27" spans="1:32" x14ac:dyDescent="0.35">
      <c r="C27" s="7"/>
      <c r="D27" s="6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2" x14ac:dyDescent="0.35">
      <c r="A28" s="19" t="s">
        <v>41</v>
      </c>
      <c r="B28" t="s">
        <v>35</v>
      </c>
      <c r="C28" s="7">
        <v>178</v>
      </c>
      <c r="D28" s="6">
        <v>59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 t="s">
        <v>45</v>
      </c>
      <c r="P28" s="7" t="s">
        <v>45</v>
      </c>
      <c r="Q28" s="7" t="s">
        <v>45</v>
      </c>
      <c r="R28" s="7" t="s">
        <v>45</v>
      </c>
      <c r="S28" s="7">
        <v>15</v>
      </c>
      <c r="T28" s="7" t="s">
        <v>45</v>
      </c>
      <c r="U28" s="7">
        <v>21</v>
      </c>
      <c r="V28" s="7" t="s">
        <v>45</v>
      </c>
      <c r="W28" s="7">
        <v>14</v>
      </c>
      <c r="X28" s="7" t="s">
        <v>45</v>
      </c>
      <c r="Y28" s="7">
        <v>16</v>
      </c>
      <c r="Z28" s="7" t="s">
        <v>45</v>
      </c>
      <c r="AA28" s="7">
        <v>31</v>
      </c>
      <c r="AB28" s="7" t="s">
        <v>45</v>
      </c>
      <c r="AC28" s="7">
        <v>24</v>
      </c>
      <c r="AD28" s="7" t="s">
        <v>45</v>
      </c>
      <c r="AE28" s="7">
        <v>31</v>
      </c>
      <c r="AF28" s="7" t="s">
        <v>45</v>
      </c>
    </row>
    <row r="29" spans="1:32" x14ac:dyDescent="0.35">
      <c r="A29" s="19" t="s">
        <v>41</v>
      </c>
      <c r="B29" t="s">
        <v>42</v>
      </c>
      <c r="C29" s="7">
        <v>130</v>
      </c>
      <c r="D29" s="6">
        <v>38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 t="s">
        <v>45</v>
      </c>
      <c r="P29" s="7" t="s">
        <v>45</v>
      </c>
      <c r="Q29" s="7" t="s">
        <v>45</v>
      </c>
      <c r="R29" s="7" t="s">
        <v>45</v>
      </c>
      <c r="S29" s="7">
        <v>11</v>
      </c>
      <c r="T29" s="7" t="s">
        <v>45</v>
      </c>
      <c r="U29" s="7">
        <v>14</v>
      </c>
      <c r="V29" s="7" t="s">
        <v>45</v>
      </c>
      <c r="W29" s="7">
        <v>14</v>
      </c>
      <c r="X29" s="7" t="s">
        <v>45</v>
      </c>
      <c r="Y29" s="7">
        <v>16</v>
      </c>
      <c r="Z29" s="7" t="s">
        <v>45</v>
      </c>
      <c r="AA29" s="7">
        <v>15</v>
      </c>
      <c r="AB29" s="7" t="s">
        <v>45</v>
      </c>
      <c r="AC29" s="7">
        <v>20</v>
      </c>
      <c r="AD29" s="7" t="s">
        <v>45</v>
      </c>
      <c r="AE29" s="7">
        <v>26</v>
      </c>
      <c r="AF29" s="7" t="s">
        <v>45</v>
      </c>
    </row>
    <row r="30" spans="1:32" s="19" customFormat="1" x14ac:dyDescent="0.35">
      <c r="A30" s="19" t="s">
        <v>41</v>
      </c>
      <c r="B30" s="19" t="s">
        <v>96</v>
      </c>
      <c r="C30" s="7">
        <v>308</v>
      </c>
      <c r="D30" s="6">
        <v>97</v>
      </c>
      <c r="F30" s="7"/>
      <c r="G30" s="7"/>
      <c r="H30" s="7"/>
      <c r="I30" s="7"/>
      <c r="J30" s="7"/>
      <c r="K30" s="7"/>
      <c r="L30" s="7"/>
      <c r="M30" s="7"/>
      <c r="N30" s="7"/>
      <c r="O30" s="7">
        <v>13</v>
      </c>
      <c r="P30" s="7" t="s">
        <v>45</v>
      </c>
      <c r="Q30" s="7">
        <v>27</v>
      </c>
      <c r="R30" s="7" t="s">
        <v>45</v>
      </c>
      <c r="S30" s="7">
        <v>26</v>
      </c>
      <c r="T30" s="7">
        <v>10</v>
      </c>
      <c r="U30" s="7">
        <v>35</v>
      </c>
      <c r="V30" s="7">
        <v>13</v>
      </c>
      <c r="W30" s="7">
        <v>28</v>
      </c>
      <c r="X30" s="7" t="s">
        <v>45</v>
      </c>
      <c r="Y30" s="7">
        <v>32</v>
      </c>
      <c r="Z30" s="7" t="s">
        <v>45</v>
      </c>
      <c r="AA30" s="7">
        <v>46</v>
      </c>
      <c r="AB30" s="7">
        <v>14</v>
      </c>
      <c r="AC30" s="7">
        <v>44</v>
      </c>
      <c r="AD30" s="7">
        <v>13</v>
      </c>
      <c r="AE30" s="7">
        <v>57</v>
      </c>
      <c r="AF30" s="7">
        <v>14</v>
      </c>
    </row>
    <row r="31" spans="1:32" x14ac:dyDescent="0.35">
      <c r="A31" s="19"/>
      <c r="B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</row>
    <row r="32" spans="1:32" x14ac:dyDescent="0.35">
      <c r="A32" s="19"/>
      <c r="B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</row>
    <row r="33" spans="1:32" ht="72.5" x14ac:dyDescent="0.35">
      <c r="A33" s="21" t="s">
        <v>51</v>
      </c>
      <c r="B33" s="21" t="s">
        <v>52</v>
      </c>
      <c r="C33" s="21" t="s">
        <v>53</v>
      </c>
      <c r="D33" s="5" t="s">
        <v>488</v>
      </c>
      <c r="E33" s="21" t="s">
        <v>489</v>
      </c>
      <c r="F33" s="21" t="s">
        <v>490</v>
      </c>
      <c r="G33" s="21" t="s">
        <v>491</v>
      </c>
      <c r="H33" s="21" t="s">
        <v>492</v>
      </c>
      <c r="I33" s="21" t="s">
        <v>493</v>
      </c>
      <c r="J33" s="21" t="s">
        <v>494</v>
      </c>
      <c r="K33" s="21" t="s">
        <v>495</v>
      </c>
      <c r="L33" s="21" t="s">
        <v>496</v>
      </c>
      <c r="M33" s="21" t="s">
        <v>497</v>
      </c>
      <c r="N33" s="21" t="s">
        <v>498</v>
      </c>
      <c r="O33" s="21" t="s">
        <v>499</v>
      </c>
      <c r="P33" s="21" t="s">
        <v>500</v>
      </c>
      <c r="Q33" s="21" t="s">
        <v>501</v>
      </c>
      <c r="R33" s="21" t="s">
        <v>502</v>
      </c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</row>
    <row r="34" spans="1:32" x14ac:dyDescent="0.35">
      <c r="A34" t="s">
        <v>95</v>
      </c>
      <c r="B34" t="s">
        <v>35</v>
      </c>
      <c r="C34" s="7">
        <v>3922</v>
      </c>
      <c r="D34" s="54">
        <v>0.34</v>
      </c>
      <c r="E34" s="24">
        <v>0.44</v>
      </c>
      <c r="F34" s="24">
        <v>0.35</v>
      </c>
      <c r="G34" s="24">
        <v>0.36</v>
      </c>
      <c r="H34" s="24">
        <v>0.33</v>
      </c>
      <c r="I34" s="24">
        <v>0.39</v>
      </c>
      <c r="J34" s="24">
        <v>0.36</v>
      </c>
      <c r="K34" s="24">
        <v>0.31</v>
      </c>
      <c r="L34" s="24">
        <v>0.42</v>
      </c>
      <c r="M34" s="24">
        <v>0.3</v>
      </c>
      <c r="N34" s="24">
        <v>0.34</v>
      </c>
      <c r="O34" s="24">
        <v>0.28999999999999998</v>
      </c>
      <c r="P34" s="24">
        <v>0.32</v>
      </c>
      <c r="Q34" s="24">
        <v>0.3</v>
      </c>
      <c r="R34" s="24">
        <v>0.27</v>
      </c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</row>
    <row r="35" spans="1:32" x14ac:dyDescent="0.35">
      <c r="A35" t="s">
        <v>95</v>
      </c>
      <c r="B35" t="s">
        <v>42</v>
      </c>
      <c r="C35" s="7">
        <v>3629</v>
      </c>
      <c r="D35" s="54">
        <v>0.26</v>
      </c>
      <c r="E35" s="24">
        <v>0.33</v>
      </c>
      <c r="F35" s="24">
        <v>0.28999999999999998</v>
      </c>
      <c r="G35" s="24">
        <v>0.32</v>
      </c>
      <c r="H35" s="24">
        <v>0.24</v>
      </c>
      <c r="I35" s="24">
        <v>0.2</v>
      </c>
      <c r="J35" s="24">
        <v>0.31</v>
      </c>
      <c r="K35" s="24">
        <v>0.28999999999999998</v>
      </c>
      <c r="L35" s="24">
        <v>0.28999999999999998</v>
      </c>
      <c r="M35" s="24">
        <v>0.24</v>
      </c>
      <c r="N35" s="24">
        <v>0.25</v>
      </c>
      <c r="O35" s="24">
        <v>0.25</v>
      </c>
      <c r="P35" s="24">
        <v>0.27</v>
      </c>
      <c r="Q35" s="24">
        <v>0.2</v>
      </c>
      <c r="R35" s="24">
        <v>0.24</v>
      </c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2" x14ac:dyDescent="0.35">
      <c r="A36" t="s">
        <v>95</v>
      </c>
      <c r="B36" s="19" t="s">
        <v>96</v>
      </c>
      <c r="C36" s="7">
        <v>7563</v>
      </c>
      <c r="D36" s="54">
        <v>0.3</v>
      </c>
      <c r="E36" s="24">
        <v>0.38</v>
      </c>
      <c r="F36" s="24">
        <v>0.32</v>
      </c>
      <c r="G36" s="24">
        <v>0.34</v>
      </c>
      <c r="H36" s="24">
        <v>0.28999999999999998</v>
      </c>
      <c r="I36" s="24">
        <v>0.3</v>
      </c>
      <c r="J36" s="24">
        <v>0.34</v>
      </c>
      <c r="K36" s="24">
        <v>0.3</v>
      </c>
      <c r="L36" s="24">
        <v>0.35</v>
      </c>
      <c r="M36" s="24">
        <v>0.27</v>
      </c>
      <c r="N36" s="24">
        <v>0.3</v>
      </c>
      <c r="O36" s="24">
        <v>0.27</v>
      </c>
      <c r="P36" s="24">
        <v>0.3</v>
      </c>
      <c r="Q36" s="24">
        <v>0.25</v>
      </c>
      <c r="R36" s="24">
        <v>0.26</v>
      </c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</row>
    <row r="37" spans="1:32" x14ac:dyDescent="0.35">
      <c r="C37" s="7"/>
      <c r="D37" s="6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2" x14ac:dyDescent="0.35">
      <c r="A38" t="s">
        <v>36</v>
      </c>
      <c r="B38" t="s">
        <v>35</v>
      </c>
      <c r="C38" s="7">
        <v>18</v>
      </c>
      <c r="D38" s="54">
        <v>0.28000000000000003</v>
      </c>
      <c r="E38" s="7" t="s">
        <v>45</v>
      </c>
      <c r="F38" s="7"/>
      <c r="G38" s="7" t="s">
        <v>45</v>
      </c>
      <c r="H38" s="7" t="s">
        <v>45</v>
      </c>
      <c r="I38" s="7" t="s">
        <v>45</v>
      </c>
      <c r="J38" s="7"/>
      <c r="K38" s="7" t="s">
        <v>45</v>
      </c>
      <c r="L38" s="7"/>
      <c r="M38" s="7" t="s">
        <v>45</v>
      </c>
      <c r="N38" s="7" t="s">
        <v>45</v>
      </c>
      <c r="O38" s="7" t="s">
        <v>45</v>
      </c>
      <c r="P38" s="7" t="s">
        <v>45</v>
      </c>
      <c r="Q38" s="7"/>
      <c r="R38" s="7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</row>
    <row r="39" spans="1:32" x14ac:dyDescent="0.35">
      <c r="A39" t="s">
        <v>36</v>
      </c>
      <c r="B39" t="s">
        <v>42</v>
      </c>
      <c r="C39" s="7">
        <v>27</v>
      </c>
      <c r="D39" s="54">
        <v>0.11</v>
      </c>
      <c r="E39" s="7" t="s">
        <v>45</v>
      </c>
      <c r="F39" s="7" t="s">
        <v>45</v>
      </c>
      <c r="G39" s="7" t="s">
        <v>45</v>
      </c>
      <c r="H39" s="7" t="s">
        <v>45</v>
      </c>
      <c r="I39" s="7" t="s">
        <v>45</v>
      </c>
      <c r="J39" s="7"/>
      <c r="K39" s="7" t="s">
        <v>45</v>
      </c>
      <c r="L39" s="7" t="s">
        <v>45</v>
      </c>
      <c r="M39" s="7" t="s">
        <v>45</v>
      </c>
      <c r="N39" s="7" t="s">
        <v>45</v>
      </c>
      <c r="O39" s="7" t="s">
        <v>45</v>
      </c>
      <c r="P39" s="7"/>
      <c r="Q39" s="7" t="s">
        <v>45</v>
      </c>
      <c r="R39" s="7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</row>
    <row r="40" spans="1:32" x14ac:dyDescent="0.35">
      <c r="A40" t="s">
        <v>36</v>
      </c>
      <c r="B40" s="19" t="s">
        <v>96</v>
      </c>
      <c r="C40" s="7">
        <v>45</v>
      </c>
      <c r="D40" s="54">
        <v>0.18</v>
      </c>
      <c r="E40" s="7" t="s">
        <v>45</v>
      </c>
      <c r="F40" s="7" t="s">
        <v>45</v>
      </c>
      <c r="G40" s="7" t="s">
        <v>45</v>
      </c>
      <c r="H40" s="7" t="s">
        <v>45</v>
      </c>
      <c r="I40" s="7" t="s">
        <v>45</v>
      </c>
      <c r="J40" s="7"/>
      <c r="K40" s="7" t="s">
        <v>45</v>
      </c>
      <c r="L40" s="7" t="s">
        <v>45</v>
      </c>
      <c r="M40" s="7" t="s">
        <v>45</v>
      </c>
      <c r="N40" s="7" t="s">
        <v>45</v>
      </c>
      <c r="O40" s="7" t="s">
        <v>45</v>
      </c>
      <c r="P40" s="7" t="s">
        <v>45</v>
      </c>
      <c r="Q40" s="7" t="s">
        <v>45</v>
      </c>
      <c r="R40" s="7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2" x14ac:dyDescent="0.35">
      <c r="C41" s="7"/>
      <c r="D41" s="6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  <row r="42" spans="1:32" x14ac:dyDescent="0.35">
      <c r="A42" s="19" t="s">
        <v>97</v>
      </c>
      <c r="B42" t="s">
        <v>35</v>
      </c>
      <c r="C42" s="7">
        <v>1654</v>
      </c>
      <c r="D42" s="54">
        <v>0.19</v>
      </c>
      <c r="E42" s="24">
        <v>0.32</v>
      </c>
      <c r="F42" s="24">
        <v>0.12</v>
      </c>
      <c r="G42" s="24">
        <v>0.15</v>
      </c>
      <c r="H42" s="24">
        <v>0.17</v>
      </c>
      <c r="I42" s="24">
        <v>0.3</v>
      </c>
      <c r="J42" s="24">
        <v>0.13</v>
      </c>
      <c r="K42" s="24">
        <v>0.19</v>
      </c>
      <c r="L42" s="24">
        <v>0.31</v>
      </c>
      <c r="M42" s="24">
        <v>0.19</v>
      </c>
      <c r="N42" s="24">
        <v>0.25</v>
      </c>
      <c r="O42" s="24">
        <v>0.16</v>
      </c>
      <c r="P42" s="24">
        <v>0.15</v>
      </c>
      <c r="Q42" s="24">
        <v>0.15</v>
      </c>
      <c r="R42" s="24">
        <v>0.16</v>
      </c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2" x14ac:dyDescent="0.35">
      <c r="A43" s="19" t="s">
        <v>97</v>
      </c>
      <c r="B43" t="s">
        <v>42</v>
      </c>
      <c r="C43" s="7">
        <v>1425</v>
      </c>
      <c r="D43" s="54">
        <v>0.12</v>
      </c>
      <c r="E43" s="24">
        <v>0.15</v>
      </c>
      <c r="F43" s="24">
        <v>0.09</v>
      </c>
      <c r="G43" s="24">
        <v>0.14000000000000001</v>
      </c>
      <c r="H43" s="24">
        <v>0.13</v>
      </c>
      <c r="I43" s="24">
        <v>0.04</v>
      </c>
      <c r="J43" s="24">
        <v>0.16</v>
      </c>
      <c r="K43" s="24">
        <v>0.12</v>
      </c>
      <c r="L43" s="24">
        <v>0.12</v>
      </c>
      <c r="M43" s="24">
        <v>0.14000000000000001</v>
      </c>
      <c r="N43" s="24">
        <v>0.12</v>
      </c>
      <c r="O43" s="24">
        <v>0.1</v>
      </c>
      <c r="P43" s="24">
        <v>0.13</v>
      </c>
      <c r="Q43" s="24">
        <v>0.09</v>
      </c>
      <c r="R43" s="24">
        <v>0.15</v>
      </c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</row>
    <row r="44" spans="1:32" x14ac:dyDescent="0.35">
      <c r="A44" s="19" t="s">
        <v>97</v>
      </c>
      <c r="B44" s="19" t="s">
        <v>96</v>
      </c>
      <c r="C44" s="7">
        <v>3080</v>
      </c>
      <c r="D44" s="54">
        <v>0.16</v>
      </c>
      <c r="E44" s="24">
        <v>0.23</v>
      </c>
      <c r="F44" s="24">
        <v>0.11</v>
      </c>
      <c r="G44" s="24">
        <v>0.14000000000000001</v>
      </c>
      <c r="H44" s="24">
        <v>0.15</v>
      </c>
      <c r="I44" s="24">
        <v>0.17</v>
      </c>
      <c r="J44" s="24">
        <v>0.14000000000000001</v>
      </c>
      <c r="K44" s="24">
        <v>0.16</v>
      </c>
      <c r="L44" s="24">
        <v>0.21</v>
      </c>
      <c r="M44" s="24">
        <v>0.17</v>
      </c>
      <c r="N44" s="24">
        <v>0.2</v>
      </c>
      <c r="O44" s="24">
        <v>0.14000000000000001</v>
      </c>
      <c r="P44" s="24">
        <v>0.14000000000000001</v>
      </c>
      <c r="Q44" s="24">
        <v>0.12</v>
      </c>
      <c r="R44" s="24">
        <v>0.16</v>
      </c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</row>
    <row r="45" spans="1:32" x14ac:dyDescent="0.35">
      <c r="C45" s="7"/>
      <c r="D45" s="6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</row>
    <row r="46" spans="1:32" x14ac:dyDescent="0.35">
      <c r="A46" t="s">
        <v>38</v>
      </c>
      <c r="B46" t="s">
        <v>35</v>
      </c>
      <c r="C46" s="7">
        <v>81</v>
      </c>
      <c r="D46" s="54">
        <v>0.73</v>
      </c>
      <c r="E46" s="7" t="s">
        <v>45</v>
      </c>
      <c r="F46" s="7" t="s">
        <v>45</v>
      </c>
      <c r="G46" s="7" t="s">
        <v>45</v>
      </c>
      <c r="H46" s="7" t="s">
        <v>45</v>
      </c>
      <c r="I46" s="7" t="s">
        <v>45</v>
      </c>
      <c r="J46" s="7" t="s">
        <v>45</v>
      </c>
      <c r="K46" s="7" t="s">
        <v>45</v>
      </c>
      <c r="L46" s="7" t="s">
        <v>45</v>
      </c>
      <c r="M46" s="7" t="s">
        <v>45</v>
      </c>
      <c r="N46" s="7" t="s">
        <v>45</v>
      </c>
      <c r="O46" s="7" t="s">
        <v>45</v>
      </c>
      <c r="P46" s="7" t="s">
        <v>45</v>
      </c>
      <c r="Q46" s="7" t="s">
        <v>45</v>
      </c>
      <c r="R46" s="7" t="s">
        <v>45</v>
      </c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</row>
    <row r="47" spans="1:32" x14ac:dyDescent="0.35">
      <c r="A47" t="s">
        <v>38</v>
      </c>
      <c r="B47" t="s">
        <v>42</v>
      </c>
      <c r="C47" s="7">
        <v>88</v>
      </c>
      <c r="D47" s="54">
        <v>0.49</v>
      </c>
      <c r="E47" s="7" t="s">
        <v>45</v>
      </c>
      <c r="F47" s="7" t="s">
        <v>45</v>
      </c>
      <c r="G47" s="7" t="s">
        <v>45</v>
      </c>
      <c r="H47" s="7" t="s">
        <v>45</v>
      </c>
      <c r="I47" s="7" t="s">
        <v>45</v>
      </c>
      <c r="J47" s="7" t="s">
        <v>45</v>
      </c>
      <c r="K47" s="7" t="s">
        <v>45</v>
      </c>
      <c r="L47" s="7" t="s">
        <v>45</v>
      </c>
      <c r="M47" s="7" t="s">
        <v>45</v>
      </c>
      <c r="N47" s="7" t="s">
        <v>45</v>
      </c>
      <c r="O47" s="7" t="s">
        <v>45</v>
      </c>
      <c r="P47" s="7" t="s">
        <v>45</v>
      </c>
      <c r="Q47" s="7" t="s">
        <v>45</v>
      </c>
      <c r="R47" s="7" t="s">
        <v>45</v>
      </c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</row>
    <row r="48" spans="1:32" x14ac:dyDescent="0.35">
      <c r="A48" t="s">
        <v>38</v>
      </c>
      <c r="B48" s="19" t="s">
        <v>96</v>
      </c>
      <c r="C48" s="7">
        <v>169</v>
      </c>
      <c r="D48" s="54">
        <v>0.6</v>
      </c>
      <c r="E48" s="7" t="s">
        <v>45</v>
      </c>
      <c r="F48" s="7" t="s">
        <v>45</v>
      </c>
      <c r="G48" s="7" t="s">
        <v>45</v>
      </c>
      <c r="H48" s="7" t="s">
        <v>45</v>
      </c>
      <c r="I48" s="7" t="s">
        <v>45</v>
      </c>
      <c r="J48" s="7" t="s">
        <v>45</v>
      </c>
      <c r="K48" s="7" t="s">
        <v>45</v>
      </c>
      <c r="L48" s="7" t="s">
        <v>45</v>
      </c>
      <c r="M48" s="7" t="s">
        <v>45</v>
      </c>
      <c r="N48" s="7" t="s">
        <v>45</v>
      </c>
      <c r="O48" s="24">
        <v>0.79</v>
      </c>
      <c r="P48" s="7" t="s">
        <v>45</v>
      </c>
      <c r="Q48" s="7" t="s">
        <v>45</v>
      </c>
      <c r="R48" s="7" t="s">
        <v>45</v>
      </c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2" x14ac:dyDescent="0.35"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x14ac:dyDescent="0.35">
      <c r="A50" s="19" t="s">
        <v>39</v>
      </c>
      <c r="B50" t="s">
        <v>35</v>
      </c>
      <c r="C50" s="7">
        <v>381</v>
      </c>
      <c r="D50" s="54">
        <v>0.2</v>
      </c>
      <c r="E50" s="7" t="s">
        <v>45</v>
      </c>
      <c r="F50" s="7" t="s">
        <v>45</v>
      </c>
      <c r="G50" s="7" t="s">
        <v>45</v>
      </c>
      <c r="H50" s="7" t="s">
        <v>45</v>
      </c>
      <c r="I50" s="7" t="s">
        <v>45</v>
      </c>
      <c r="J50" s="7" t="s">
        <v>45</v>
      </c>
      <c r="K50" s="7" t="s">
        <v>45</v>
      </c>
      <c r="L50" s="7" t="s">
        <v>45</v>
      </c>
      <c r="M50" s="7" t="s">
        <v>45</v>
      </c>
      <c r="N50" s="7" t="s">
        <v>45</v>
      </c>
      <c r="O50" s="7" t="s">
        <v>45</v>
      </c>
      <c r="P50" s="7" t="s">
        <v>45</v>
      </c>
      <c r="Q50" s="7" t="s">
        <v>45</v>
      </c>
      <c r="R50" s="7" t="s">
        <v>45</v>
      </c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x14ac:dyDescent="0.35">
      <c r="A51" s="19" t="s">
        <v>39</v>
      </c>
      <c r="B51" t="s">
        <v>42</v>
      </c>
      <c r="C51" s="7">
        <v>297</v>
      </c>
      <c r="D51" s="54">
        <v>0.15</v>
      </c>
      <c r="E51" s="7" t="s">
        <v>45</v>
      </c>
      <c r="F51" s="7" t="s">
        <v>45</v>
      </c>
      <c r="G51" s="7" t="s">
        <v>45</v>
      </c>
      <c r="H51" s="7" t="s">
        <v>45</v>
      </c>
      <c r="I51" s="7" t="s">
        <v>45</v>
      </c>
      <c r="J51" s="7" t="s">
        <v>45</v>
      </c>
      <c r="K51" s="7" t="s">
        <v>45</v>
      </c>
      <c r="L51" s="7" t="s">
        <v>45</v>
      </c>
      <c r="M51" s="7" t="s">
        <v>45</v>
      </c>
      <c r="N51" s="7" t="s">
        <v>45</v>
      </c>
      <c r="O51" s="7" t="s">
        <v>45</v>
      </c>
      <c r="P51" s="7" t="s">
        <v>45</v>
      </c>
      <c r="Q51" s="7" t="s">
        <v>45</v>
      </c>
      <c r="R51" s="7" t="s">
        <v>45</v>
      </c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x14ac:dyDescent="0.35">
      <c r="A52" s="19" t="s">
        <v>39</v>
      </c>
      <c r="B52" s="19" t="s">
        <v>96</v>
      </c>
      <c r="C52" s="7">
        <v>680</v>
      </c>
      <c r="D52" s="54">
        <v>0.18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45</v>
      </c>
      <c r="J52" s="7" t="s">
        <v>45</v>
      </c>
      <c r="K52" s="7" t="s">
        <v>45</v>
      </c>
      <c r="L52" s="7" t="s">
        <v>45</v>
      </c>
      <c r="M52" s="24">
        <v>0.22</v>
      </c>
      <c r="N52" s="24">
        <v>0.2</v>
      </c>
      <c r="O52" s="24">
        <v>0.21</v>
      </c>
      <c r="P52" s="24">
        <v>0.23</v>
      </c>
      <c r="Q52" s="7" t="s">
        <v>45</v>
      </c>
      <c r="R52" s="24">
        <v>0.2</v>
      </c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</row>
    <row r="53" spans="1:32" x14ac:dyDescent="0.35"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</row>
    <row r="54" spans="1:32" x14ac:dyDescent="0.35">
      <c r="A54" t="s">
        <v>40</v>
      </c>
      <c r="B54" t="s">
        <v>35</v>
      </c>
      <c r="C54" s="7">
        <v>1610</v>
      </c>
      <c r="D54" s="54">
        <v>0.5</v>
      </c>
      <c r="E54" s="24">
        <v>0.56000000000000005</v>
      </c>
      <c r="F54" s="24">
        <v>0.54</v>
      </c>
      <c r="G54" s="24">
        <v>0.56999999999999995</v>
      </c>
      <c r="H54" s="24">
        <v>0.51</v>
      </c>
      <c r="I54" s="24">
        <v>0.49</v>
      </c>
      <c r="J54" s="24">
        <v>0.62</v>
      </c>
      <c r="K54" s="24">
        <v>0.44</v>
      </c>
      <c r="L54" s="24">
        <v>0.59</v>
      </c>
      <c r="M54" s="24">
        <v>0.41</v>
      </c>
      <c r="N54" s="24">
        <v>0.45</v>
      </c>
      <c r="O54" s="24">
        <v>0.42</v>
      </c>
      <c r="P54" s="24">
        <v>0.47</v>
      </c>
      <c r="Q54" s="24">
        <v>0.52</v>
      </c>
      <c r="R54" s="24">
        <v>0.4</v>
      </c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</row>
    <row r="55" spans="1:32" x14ac:dyDescent="0.35">
      <c r="A55" t="s">
        <v>40</v>
      </c>
      <c r="B55" t="s">
        <v>42</v>
      </c>
      <c r="C55" s="7">
        <v>1662</v>
      </c>
      <c r="D55" s="54">
        <v>0.39</v>
      </c>
      <c r="E55" s="24">
        <v>0.45</v>
      </c>
      <c r="F55" s="24">
        <v>0.47</v>
      </c>
      <c r="G55" s="24">
        <v>0.46</v>
      </c>
      <c r="H55" s="24">
        <v>0.4</v>
      </c>
      <c r="I55" s="24">
        <v>0.41</v>
      </c>
      <c r="J55" s="24">
        <v>0.47</v>
      </c>
      <c r="K55" s="24">
        <v>0.42</v>
      </c>
      <c r="L55" s="24">
        <v>0.43</v>
      </c>
      <c r="M55" s="24">
        <v>0.32</v>
      </c>
      <c r="N55" s="24">
        <v>0.34</v>
      </c>
      <c r="O55" s="24">
        <v>0.35</v>
      </c>
      <c r="P55" s="24">
        <v>0.43</v>
      </c>
      <c r="Q55" s="24">
        <v>0.3</v>
      </c>
      <c r="R55" s="24">
        <v>0.32</v>
      </c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</row>
    <row r="56" spans="1:32" x14ac:dyDescent="0.35">
      <c r="A56" t="s">
        <v>40</v>
      </c>
      <c r="B56" s="19" t="s">
        <v>96</v>
      </c>
      <c r="C56" s="7">
        <v>3281</v>
      </c>
      <c r="D56" s="54">
        <v>0.44</v>
      </c>
      <c r="E56" s="24">
        <v>0.5</v>
      </c>
      <c r="F56" s="24">
        <v>0.51</v>
      </c>
      <c r="G56" s="24">
        <v>0.51</v>
      </c>
      <c r="H56" s="24">
        <v>0.45</v>
      </c>
      <c r="I56" s="24">
        <v>0.45</v>
      </c>
      <c r="J56" s="24">
        <v>0.55000000000000004</v>
      </c>
      <c r="K56" s="24">
        <v>0.43</v>
      </c>
      <c r="L56" s="24">
        <v>0.5</v>
      </c>
      <c r="M56" s="24">
        <v>0.36</v>
      </c>
      <c r="N56" s="24">
        <v>0.4</v>
      </c>
      <c r="O56" s="24">
        <v>0.38</v>
      </c>
      <c r="P56" s="24">
        <v>0.45</v>
      </c>
      <c r="Q56" s="24">
        <v>0.39</v>
      </c>
      <c r="R56" s="24">
        <v>0.36</v>
      </c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</row>
    <row r="57" spans="1:32" x14ac:dyDescent="0.35">
      <c r="C57" s="7"/>
      <c r="D57" s="6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x14ac:dyDescent="0.35">
      <c r="A58" s="19" t="s">
        <v>41</v>
      </c>
      <c r="B58" t="s">
        <v>35</v>
      </c>
      <c r="C58" s="7">
        <v>178</v>
      </c>
      <c r="D58" s="54">
        <v>0.33</v>
      </c>
      <c r="E58" s="7"/>
      <c r="F58" s="7"/>
      <c r="G58" s="7"/>
      <c r="H58" s="7"/>
      <c r="I58" s="7"/>
      <c r="J58" s="7" t="s">
        <v>45</v>
      </c>
      <c r="K58" s="7" t="s">
        <v>45</v>
      </c>
      <c r="L58" s="7" t="s">
        <v>45</v>
      </c>
      <c r="M58" s="7" t="s">
        <v>45</v>
      </c>
      <c r="N58" s="7" t="s">
        <v>45</v>
      </c>
      <c r="O58" s="7" t="s">
        <v>45</v>
      </c>
      <c r="P58" s="7" t="s">
        <v>45</v>
      </c>
      <c r="Q58" s="7" t="s">
        <v>45</v>
      </c>
      <c r="R58" s="7" t="s">
        <v>45</v>
      </c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x14ac:dyDescent="0.35">
      <c r="A59" s="19" t="s">
        <v>41</v>
      </c>
      <c r="B59" t="s">
        <v>42</v>
      </c>
      <c r="C59" s="7">
        <v>130</v>
      </c>
      <c r="D59" s="54">
        <v>0.28999999999999998</v>
      </c>
      <c r="E59" s="7"/>
      <c r="F59" s="7"/>
      <c r="G59" s="7"/>
      <c r="H59" s="7"/>
      <c r="I59" s="7"/>
      <c r="J59" s="7" t="s">
        <v>45</v>
      </c>
      <c r="K59" s="7" t="s">
        <v>45</v>
      </c>
      <c r="L59" s="7" t="s">
        <v>45</v>
      </c>
      <c r="M59" s="7" t="s">
        <v>45</v>
      </c>
      <c r="N59" s="7" t="s">
        <v>45</v>
      </c>
      <c r="O59" s="7" t="s">
        <v>45</v>
      </c>
      <c r="P59" s="7" t="s">
        <v>45</v>
      </c>
      <c r="Q59" s="7" t="s">
        <v>45</v>
      </c>
      <c r="R59" s="7" t="s">
        <v>45</v>
      </c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x14ac:dyDescent="0.35">
      <c r="A60" s="19" t="s">
        <v>41</v>
      </c>
      <c r="B60" s="19" t="s">
        <v>96</v>
      </c>
      <c r="C60" s="7">
        <v>308</v>
      </c>
      <c r="D60" s="54">
        <v>0.31</v>
      </c>
      <c r="E60" s="7"/>
      <c r="F60" s="7"/>
      <c r="G60" s="7"/>
      <c r="H60" s="7"/>
      <c r="I60" s="7"/>
      <c r="J60" s="7" t="s">
        <v>45</v>
      </c>
      <c r="K60" s="7" t="s">
        <v>45</v>
      </c>
      <c r="L60" s="7" t="s">
        <v>45</v>
      </c>
      <c r="M60" s="24">
        <v>0.37</v>
      </c>
      <c r="N60" s="7" t="s">
        <v>45</v>
      </c>
      <c r="O60" s="7" t="s">
        <v>45</v>
      </c>
      <c r="P60" s="24">
        <v>0.3</v>
      </c>
      <c r="Q60" s="24">
        <v>0.3</v>
      </c>
      <c r="R60" s="24">
        <v>0.25</v>
      </c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x14ac:dyDescent="0.35">
      <c r="A61" s="19"/>
      <c r="B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x14ac:dyDescent="0.35">
      <c r="A62" s="55" t="s">
        <v>27</v>
      </c>
      <c r="B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x14ac:dyDescent="0.35">
      <c r="A63" s="55" t="s">
        <v>48</v>
      </c>
      <c r="B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x14ac:dyDescent="0.35">
      <c r="A64" s="55" t="s">
        <v>392</v>
      </c>
      <c r="B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x14ac:dyDescent="0.35">
      <c r="A65" s="8" t="s">
        <v>120</v>
      </c>
      <c r="B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x14ac:dyDescent="0.35">
      <c r="A66" s="37" t="s">
        <v>338</v>
      </c>
    </row>
  </sheetData>
  <mergeCells count="1">
    <mergeCell ref="A1:K1"/>
  </mergeCells>
  <conditionalFormatting sqref="C4:AF30">
    <cfRule type="cellIs" dxfId="0" priority="1" operator="lessThan">
      <formula>10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X66"/>
  <sheetViews>
    <sheetView topLeftCell="A51" workbookViewId="0">
      <selection sqref="A1:O1"/>
    </sheetView>
  </sheetViews>
  <sheetFormatPr defaultRowHeight="14.5" x14ac:dyDescent="0.35"/>
  <cols>
    <col min="1" max="1" width="22.453125" customWidth="1"/>
    <col min="2" max="2" width="20.453125" customWidth="1"/>
  </cols>
  <sheetData>
    <row r="1" spans="1:24" ht="31" customHeight="1" x14ac:dyDescent="0.35">
      <c r="A1" s="104" t="s">
        <v>503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9"/>
      <c r="Q1" s="19"/>
      <c r="R1" s="19"/>
      <c r="S1" s="19"/>
      <c r="T1" s="19"/>
      <c r="U1" s="19"/>
      <c r="V1" s="19"/>
      <c r="W1" s="19"/>
      <c r="X1" s="19"/>
    </row>
    <row r="2" spans="1:24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ht="87" x14ac:dyDescent="0.35">
      <c r="A3" s="21" t="s">
        <v>51</v>
      </c>
      <c r="B3" s="21" t="s">
        <v>52</v>
      </c>
      <c r="C3" s="21" t="s">
        <v>53</v>
      </c>
      <c r="D3" s="5" t="s">
        <v>504</v>
      </c>
      <c r="E3" s="21" t="s">
        <v>55</v>
      </c>
      <c r="F3" s="21" t="s">
        <v>505</v>
      </c>
      <c r="G3" s="21" t="s">
        <v>57</v>
      </c>
      <c r="H3" s="21" t="s">
        <v>506</v>
      </c>
      <c r="I3" s="21" t="s">
        <v>59</v>
      </c>
      <c r="J3" s="21" t="s">
        <v>507</v>
      </c>
      <c r="K3" s="21" t="s">
        <v>61</v>
      </c>
      <c r="L3" s="21" t="s">
        <v>508</v>
      </c>
      <c r="M3" s="21" t="s">
        <v>63</v>
      </c>
      <c r="N3" s="21" t="s">
        <v>509</v>
      </c>
      <c r="O3" s="21" t="s">
        <v>65</v>
      </c>
      <c r="P3" s="21" t="s">
        <v>510</v>
      </c>
      <c r="Q3" s="21" t="s">
        <v>67</v>
      </c>
      <c r="R3" s="21" t="s">
        <v>511</v>
      </c>
      <c r="S3" s="21" t="s">
        <v>69</v>
      </c>
      <c r="T3" s="21" t="s">
        <v>512</v>
      </c>
      <c r="U3" s="21" t="s">
        <v>71</v>
      </c>
      <c r="V3" s="21" t="s">
        <v>513</v>
      </c>
      <c r="W3" s="21" t="s">
        <v>73</v>
      </c>
      <c r="X3" s="21" t="s">
        <v>514</v>
      </c>
    </row>
    <row r="4" spans="1:24" x14ac:dyDescent="0.35">
      <c r="A4" t="s">
        <v>95</v>
      </c>
      <c r="B4" t="s">
        <v>35</v>
      </c>
      <c r="C4" s="7">
        <v>2605</v>
      </c>
      <c r="D4" s="6">
        <v>1100</v>
      </c>
      <c r="E4" s="7">
        <v>193</v>
      </c>
      <c r="F4" s="7">
        <v>90</v>
      </c>
      <c r="G4" s="7">
        <v>266</v>
      </c>
      <c r="H4" s="7">
        <v>116</v>
      </c>
      <c r="I4" s="7">
        <v>230</v>
      </c>
      <c r="J4" s="7">
        <v>94</v>
      </c>
      <c r="K4" s="7">
        <v>246</v>
      </c>
      <c r="L4" s="7">
        <v>103</v>
      </c>
      <c r="M4" s="7">
        <v>247</v>
      </c>
      <c r="N4" s="7">
        <v>105</v>
      </c>
      <c r="O4" s="7">
        <v>259</v>
      </c>
      <c r="P4" s="7">
        <v>115</v>
      </c>
      <c r="Q4" s="7">
        <v>284</v>
      </c>
      <c r="R4" s="7">
        <v>107</v>
      </c>
      <c r="S4" s="7">
        <v>251</v>
      </c>
      <c r="T4" s="7">
        <v>124</v>
      </c>
      <c r="U4" s="7">
        <v>312</v>
      </c>
      <c r="V4" s="7">
        <v>117</v>
      </c>
      <c r="W4" s="7">
        <v>317</v>
      </c>
      <c r="X4" s="7">
        <v>129</v>
      </c>
    </row>
    <row r="5" spans="1:24" x14ac:dyDescent="0.35">
      <c r="A5" t="s">
        <v>95</v>
      </c>
      <c r="B5" t="s">
        <v>42</v>
      </c>
      <c r="C5" s="7">
        <v>2405</v>
      </c>
      <c r="D5" s="6">
        <v>825</v>
      </c>
      <c r="E5" s="7">
        <v>216</v>
      </c>
      <c r="F5" s="7">
        <v>92</v>
      </c>
      <c r="G5" s="7">
        <v>238</v>
      </c>
      <c r="H5" s="7">
        <v>84</v>
      </c>
      <c r="I5" s="7">
        <v>249</v>
      </c>
      <c r="J5" s="7">
        <v>93</v>
      </c>
      <c r="K5" s="7">
        <v>233</v>
      </c>
      <c r="L5" s="7">
        <v>70</v>
      </c>
      <c r="M5" s="7">
        <v>237</v>
      </c>
      <c r="N5" s="7">
        <v>61</v>
      </c>
      <c r="O5" s="7">
        <v>214</v>
      </c>
      <c r="P5" s="7">
        <v>83</v>
      </c>
      <c r="Q5" s="7">
        <v>247</v>
      </c>
      <c r="R5" s="7">
        <v>86</v>
      </c>
      <c r="S5" s="7">
        <v>260</v>
      </c>
      <c r="T5" s="7">
        <v>93</v>
      </c>
      <c r="U5" s="7">
        <v>262</v>
      </c>
      <c r="V5" s="7">
        <v>82</v>
      </c>
      <c r="W5" s="7">
        <v>249</v>
      </c>
      <c r="X5" s="7">
        <v>81</v>
      </c>
    </row>
    <row r="6" spans="1:24" x14ac:dyDescent="0.35">
      <c r="A6" t="s">
        <v>95</v>
      </c>
      <c r="B6" s="19" t="s">
        <v>96</v>
      </c>
      <c r="C6" s="7">
        <v>5014</v>
      </c>
      <c r="D6" s="6">
        <v>1926</v>
      </c>
      <c r="E6" s="7">
        <v>409</v>
      </c>
      <c r="F6" s="7">
        <v>182</v>
      </c>
      <c r="G6" s="7">
        <v>504</v>
      </c>
      <c r="H6" s="7">
        <v>200</v>
      </c>
      <c r="I6" s="7">
        <v>479</v>
      </c>
      <c r="J6" s="7">
        <v>187</v>
      </c>
      <c r="K6" s="7">
        <v>479</v>
      </c>
      <c r="L6" s="7">
        <v>173</v>
      </c>
      <c r="M6" s="7">
        <v>484</v>
      </c>
      <c r="N6" s="7">
        <v>166</v>
      </c>
      <c r="O6" s="7">
        <v>474</v>
      </c>
      <c r="P6" s="7">
        <v>199</v>
      </c>
      <c r="Q6" s="7">
        <v>531</v>
      </c>
      <c r="R6" s="7">
        <v>193</v>
      </c>
      <c r="S6" s="7">
        <v>512</v>
      </c>
      <c r="T6" s="7">
        <v>217</v>
      </c>
      <c r="U6" s="7">
        <v>575</v>
      </c>
      <c r="V6" s="7">
        <v>199</v>
      </c>
      <c r="W6" s="7">
        <v>567</v>
      </c>
      <c r="X6" s="7">
        <v>210</v>
      </c>
    </row>
    <row r="7" spans="1:24" x14ac:dyDescent="0.35">
      <c r="C7" s="7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x14ac:dyDescent="0.35">
      <c r="A8" t="s">
        <v>36</v>
      </c>
      <c r="B8" t="s">
        <v>35</v>
      </c>
      <c r="C8" s="7">
        <v>16</v>
      </c>
      <c r="D8" s="6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 t="s">
        <v>45</v>
      </c>
      <c r="J8" s="7" t="s">
        <v>45</v>
      </c>
      <c r="K8" s="7" t="s">
        <v>45</v>
      </c>
      <c r="L8" s="7" t="s">
        <v>45</v>
      </c>
      <c r="M8" s="7" t="s">
        <v>45</v>
      </c>
      <c r="N8" s="7" t="s">
        <v>45</v>
      </c>
      <c r="O8" s="7"/>
      <c r="P8" s="7"/>
      <c r="Q8" s="7" t="s">
        <v>45</v>
      </c>
      <c r="R8" s="7" t="s">
        <v>45</v>
      </c>
      <c r="S8" s="7"/>
      <c r="T8" s="7"/>
      <c r="U8" s="7" t="s">
        <v>45</v>
      </c>
      <c r="V8" s="7" t="s">
        <v>45</v>
      </c>
      <c r="W8" s="7" t="s">
        <v>45</v>
      </c>
      <c r="X8" s="7" t="s">
        <v>45</v>
      </c>
    </row>
    <row r="9" spans="1:24" x14ac:dyDescent="0.35">
      <c r="A9" t="s">
        <v>36</v>
      </c>
      <c r="B9" t="s">
        <v>42</v>
      </c>
      <c r="C9" s="7">
        <v>17</v>
      </c>
      <c r="D9" s="6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45</v>
      </c>
      <c r="K9" s="7" t="s">
        <v>45</v>
      </c>
      <c r="L9" s="7" t="s">
        <v>45</v>
      </c>
      <c r="M9" s="7" t="s">
        <v>45</v>
      </c>
      <c r="N9" s="7" t="s">
        <v>45</v>
      </c>
      <c r="O9" s="7"/>
      <c r="P9" s="7"/>
      <c r="Q9" s="7" t="s">
        <v>45</v>
      </c>
      <c r="R9" s="7" t="s">
        <v>45</v>
      </c>
      <c r="S9" s="7" t="s">
        <v>45</v>
      </c>
      <c r="T9" s="7" t="s">
        <v>45</v>
      </c>
      <c r="U9" s="7" t="s">
        <v>45</v>
      </c>
      <c r="V9" s="7" t="s">
        <v>45</v>
      </c>
      <c r="W9" s="7" t="s">
        <v>45</v>
      </c>
      <c r="X9" s="7" t="s">
        <v>45</v>
      </c>
    </row>
    <row r="10" spans="1:24" x14ac:dyDescent="0.35">
      <c r="A10" t="s">
        <v>36</v>
      </c>
      <c r="B10" s="19" t="s">
        <v>96</v>
      </c>
      <c r="C10" s="7">
        <v>33</v>
      </c>
      <c r="D10" s="6">
        <v>11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45</v>
      </c>
      <c r="K10" s="7" t="s">
        <v>45</v>
      </c>
      <c r="L10" s="7" t="s">
        <v>45</v>
      </c>
      <c r="M10" s="7" t="s">
        <v>45</v>
      </c>
      <c r="N10" s="7" t="s">
        <v>45</v>
      </c>
      <c r="O10" s="7"/>
      <c r="P10" s="7"/>
      <c r="Q10" s="7" t="s">
        <v>45</v>
      </c>
      <c r="R10" s="7" t="s">
        <v>45</v>
      </c>
      <c r="S10" s="7" t="s">
        <v>45</v>
      </c>
      <c r="T10" s="7" t="s">
        <v>45</v>
      </c>
      <c r="U10" s="7" t="s">
        <v>45</v>
      </c>
      <c r="V10" s="7" t="s">
        <v>45</v>
      </c>
      <c r="W10" s="7" t="s">
        <v>45</v>
      </c>
      <c r="X10" s="7" t="s">
        <v>45</v>
      </c>
    </row>
    <row r="11" spans="1:24" x14ac:dyDescent="0.35">
      <c r="C11" s="7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x14ac:dyDescent="0.35">
      <c r="A12" s="19" t="s">
        <v>97</v>
      </c>
      <c r="B12" t="s">
        <v>35</v>
      </c>
      <c r="C12" s="7">
        <v>1112</v>
      </c>
      <c r="D12" s="6">
        <v>307</v>
      </c>
      <c r="E12" s="7">
        <v>72</v>
      </c>
      <c r="F12" s="7">
        <v>24</v>
      </c>
      <c r="G12" s="7">
        <v>113</v>
      </c>
      <c r="H12" s="7">
        <v>23</v>
      </c>
      <c r="I12" s="7">
        <v>108</v>
      </c>
      <c r="J12" s="7">
        <v>24</v>
      </c>
      <c r="K12" s="7">
        <v>116</v>
      </c>
      <c r="L12" s="7">
        <v>30</v>
      </c>
      <c r="M12" s="7">
        <v>117</v>
      </c>
      <c r="N12" s="7">
        <v>37</v>
      </c>
      <c r="O12" s="7">
        <v>109</v>
      </c>
      <c r="P12" s="7">
        <v>25</v>
      </c>
      <c r="Q12" s="7">
        <v>115</v>
      </c>
      <c r="R12" s="7">
        <v>31</v>
      </c>
      <c r="S12" s="7">
        <v>100</v>
      </c>
      <c r="T12" s="7">
        <v>38</v>
      </c>
      <c r="U12" s="7">
        <v>134</v>
      </c>
      <c r="V12" s="7">
        <v>36</v>
      </c>
      <c r="W12" s="7">
        <v>128</v>
      </c>
      <c r="X12" s="7">
        <v>39</v>
      </c>
    </row>
    <row r="13" spans="1:24" x14ac:dyDescent="0.35">
      <c r="A13" s="19" t="s">
        <v>97</v>
      </c>
      <c r="B13" t="s">
        <v>42</v>
      </c>
      <c r="C13" s="7">
        <v>979</v>
      </c>
      <c r="D13" s="6">
        <v>166</v>
      </c>
      <c r="E13" s="7">
        <v>73</v>
      </c>
      <c r="F13" s="7">
        <v>16</v>
      </c>
      <c r="G13" s="7">
        <v>105</v>
      </c>
      <c r="H13" s="7">
        <v>11</v>
      </c>
      <c r="I13" s="7">
        <v>100</v>
      </c>
      <c r="J13" s="7">
        <v>17</v>
      </c>
      <c r="K13" s="7">
        <v>109</v>
      </c>
      <c r="L13" s="7">
        <v>19</v>
      </c>
      <c r="M13" s="7">
        <v>116</v>
      </c>
      <c r="N13" s="7">
        <v>11</v>
      </c>
      <c r="O13" s="7">
        <v>100</v>
      </c>
      <c r="P13" s="7">
        <v>25</v>
      </c>
      <c r="Q13" s="7">
        <v>89</v>
      </c>
      <c r="R13" s="7">
        <v>15</v>
      </c>
      <c r="S13" s="7">
        <v>105</v>
      </c>
      <c r="T13" s="7">
        <v>20</v>
      </c>
      <c r="U13" s="7">
        <v>98</v>
      </c>
      <c r="V13" s="7">
        <v>18</v>
      </c>
      <c r="W13" s="7">
        <v>84</v>
      </c>
      <c r="X13" s="7">
        <v>14</v>
      </c>
    </row>
    <row r="14" spans="1:24" x14ac:dyDescent="0.35">
      <c r="A14" s="19" t="s">
        <v>97</v>
      </c>
      <c r="B14" s="19" t="s">
        <v>96</v>
      </c>
      <c r="C14" s="7">
        <v>2091</v>
      </c>
      <c r="D14" s="6">
        <v>473</v>
      </c>
      <c r="E14" s="7">
        <v>145</v>
      </c>
      <c r="F14" s="7">
        <v>40</v>
      </c>
      <c r="G14" s="7">
        <v>218</v>
      </c>
      <c r="H14" s="7">
        <v>34</v>
      </c>
      <c r="I14" s="7">
        <v>208</v>
      </c>
      <c r="J14" s="7">
        <v>41</v>
      </c>
      <c r="K14" s="7">
        <v>225</v>
      </c>
      <c r="L14" s="7">
        <v>49</v>
      </c>
      <c r="M14" s="7">
        <v>233</v>
      </c>
      <c r="N14" s="7">
        <v>48</v>
      </c>
      <c r="O14" s="7">
        <v>209</v>
      </c>
      <c r="P14" s="7">
        <v>50</v>
      </c>
      <c r="Q14" s="7">
        <v>204</v>
      </c>
      <c r="R14" s="7">
        <v>46</v>
      </c>
      <c r="S14" s="7">
        <v>205</v>
      </c>
      <c r="T14" s="7">
        <v>58</v>
      </c>
      <c r="U14" s="7">
        <v>232</v>
      </c>
      <c r="V14" s="7">
        <v>54</v>
      </c>
      <c r="W14" s="7">
        <v>212</v>
      </c>
      <c r="X14" s="7">
        <v>53</v>
      </c>
    </row>
    <row r="15" spans="1:24" x14ac:dyDescent="0.35">
      <c r="C15" s="7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35">
      <c r="A16" t="s">
        <v>38</v>
      </c>
      <c r="B16" t="s">
        <v>35</v>
      </c>
      <c r="C16" s="7">
        <v>52</v>
      </c>
      <c r="D16" s="6">
        <v>40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45</v>
      </c>
      <c r="J16" s="7" t="s">
        <v>45</v>
      </c>
      <c r="K16" s="7" t="s">
        <v>45</v>
      </c>
      <c r="L16" s="7" t="s">
        <v>45</v>
      </c>
      <c r="M16" s="7" t="s">
        <v>45</v>
      </c>
      <c r="N16" s="7" t="s">
        <v>45</v>
      </c>
      <c r="O16" s="7" t="s">
        <v>45</v>
      </c>
      <c r="P16" s="7" t="s">
        <v>45</v>
      </c>
      <c r="Q16" s="7" t="s">
        <v>45</v>
      </c>
      <c r="R16" s="7" t="s">
        <v>45</v>
      </c>
      <c r="S16" s="7" t="s">
        <v>45</v>
      </c>
      <c r="T16" s="7" t="s">
        <v>45</v>
      </c>
      <c r="U16" s="7" t="s">
        <v>45</v>
      </c>
      <c r="V16" s="7" t="s">
        <v>45</v>
      </c>
      <c r="W16" s="7" t="s">
        <v>45</v>
      </c>
      <c r="X16" s="7" t="s">
        <v>45</v>
      </c>
    </row>
    <row r="17" spans="1:24" x14ac:dyDescent="0.35">
      <c r="A17" t="s">
        <v>38</v>
      </c>
      <c r="B17" t="s">
        <v>42</v>
      </c>
      <c r="C17" s="7">
        <v>56</v>
      </c>
      <c r="D17" s="6">
        <v>36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45</v>
      </c>
      <c r="J17" s="7" t="s">
        <v>45</v>
      </c>
      <c r="K17" s="7" t="s">
        <v>45</v>
      </c>
      <c r="L17" s="7" t="s">
        <v>45</v>
      </c>
      <c r="M17" s="7" t="s">
        <v>45</v>
      </c>
      <c r="N17" s="7" t="s">
        <v>45</v>
      </c>
      <c r="O17" s="7" t="s">
        <v>45</v>
      </c>
      <c r="P17" s="7" t="s">
        <v>45</v>
      </c>
      <c r="Q17" s="7" t="s">
        <v>45</v>
      </c>
      <c r="R17" s="7" t="s">
        <v>45</v>
      </c>
      <c r="S17" s="7" t="s">
        <v>45</v>
      </c>
      <c r="T17" s="7" t="s">
        <v>45</v>
      </c>
      <c r="U17" s="7" t="s">
        <v>45</v>
      </c>
      <c r="V17" s="7" t="s">
        <v>45</v>
      </c>
      <c r="W17" s="7" t="s">
        <v>45</v>
      </c>
      <c r="X17" s="7" t="s">
        <v>45</v>
      </c>
    </row>
    <row r="18" spans="1:24" x14ac:dyDescent="0.35">
      <c r="A18" t="s">
        <v>38</v>
      </c>
      <c r="B18" s="19" t="s">
        <v>96</v>
      </c>
      <c r="C18" s="7">
        <v>108</v>
      </c>
      <c r="D18" s="6">
        <v>76</v>
      </c>
      <c r="E18" s="7" t="s">
        <v>45</v>
      </c>
      <c r="F18" s="7" t="s">
        <v>45</v>
      </c>
      <c r="G18" s="7">
        <v>14</v>
      </c>
      <c r="H18" s="7">
        <v>10</v>
      </c>
      <c r="I18" s="7">
        <v>10</v>
      </c>
      <c r="J18" s="7" t="s">
        <v>45</v>
      </c>
      <c r="K18" s="7" t="s">
        <v>45</v>
      </c>
      <c r="L18" s="7" t="s">
        <v>45</v>
      </c>
      <c r="M18" s="7">
        <v>13</v>
      </c>
      <c r="N18" s="7" t="s">
        <v>45</v>
      </c>
      <c r="O18" s="7" t="s">
        <v>45</v>
      </c>
      <c r="P18" s="7" t="s">
        <v>45</v>
      </c>
      <c r="Q18" s="7" t="s">
        <v>45</v>
      </c>
      <c r="R18" s="7" t="s">
        <v>45</v>
      </c>
      <c r="S18" s="7">
        <v>11</v>
      </c>
      <c r="T18" s="7" t="s">
        <v>45</v>
      </c>
      <c r="U18" s="7">
        <v>15</v>
      </c>
      <c r="V18" s="7">
        <v>10</v>
      </c>
      <c r="W18" s="7">
        <v>14</v>
      </c>
      <c r="X18" s="7">
        <v>10</v>
      </c>
    </row>
    <row r="19" spans="1:24" x14ac:dyDescent="0.35">
      <c r="C19" s="7"/>
      <c r="D19" s="6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35">
      <c r="A20" s="19" t="s">
        <v>39</v>
      </c>
      <c r="B20" t="s">
        <v>35</v>
      </c>
      <c r="C20" s="7">
        <v>232</v>
      </c>
      <c r="D20" s="6">
        <v>67</v>
      </c>
      <c r="E20" s="7">
        <v>17</v>
      </c>
      <c r="F20" s="7" t="s">
        <v>45</v>
      </c>
      <c r="G20" s="7">
        <v>13</v>
      </c>
      <c r="H20" s="7" t="s">
        <v>45</v>
      </c>
      <c r="I20" s="7">
        <v>7</v>
      </c>
      <c r="J20" s="7" t="s">
        <v>45</v>
      </c>
      <c r="K20" s="7">
        <v>22</v>
      </c>
      <c r="L20" s="7" t="s">
        <v>45</v>
      </c>
      <c r="M20" s="7">
        <v>15</v>
      </c>
      <c r="N20" s="7" t="s">
        <v>45</v>
      </c>
      <c r="O20" s="7">
        <v>28</v>
      </c>
      <c r="P20" s="7" t="s">
        <v>45</v>
      </c>
      <c r="Q20" s="7">
        <v>32</v>
      </c>
      <c r="R20" s="7" t="s">
        <v>45</v>
      </c>
      <c r="S20" s="7">
        <v>30</v>
      </c>
      <c r="T20" s="7" t="s">
        <v>45</v>
      </c>
      <c r="U20" s="7">
        <v>32</v>
      </c>
      <c r="V20" s="7" t="s">
        <v>45</v>
      </c>
      <c r="W20" s="7">
        <v>36</v>
      </c>
      <c r="X20" s="7" t="s">
        <v>45</v>
      </c>
    </row>
    <row r="21" spans="1:24" x14ac:dyDescent="0.35">
      <c r="A21" s="19" t="s">
        <v>39</v>
      </c>
      <c r="B21" t="s">
        <v>42</v>
      </c>
      <c r="C21" s="7">
        <v>187</v>
      </c>
      <c r="D21" s="6">
        <v>44</v>
      </c>
      <c r="E21" s="7">
        <v>11</v>
      </c>
      <c r="F21" s="7" t="s">
        <v>45</v>
      </c>
      <c r="G21" s="7">
        <v>8</v>
      </c>
      <c r="H21" s="7" t="s">
        <v>45</v>
      </c>
      <c r="I21" s="7">
        <v>16</v>
      </c>
      <c r="J21" s="7" t="s">
        <v>45</v>
      </c>
      <c r="K21" s="7">
        <v>22</v>
      </c>
      <c r="L21" s="7" t="s">
        <v>45</v>
      </c>
      <c r="M21" s="7">
        <v>19</v>
      </c>
      <c r="N21" s="7" t="s">
        <v>45</v>
      </c>
      <c r="O21" s="7">
        <v>11</v>
      </c>
      <c r="P21" s="7" t="s">
        <v>45</v>
      </c>
      <c r="Q21" s="7">
        <v>17</v>
      </c>
      <c r="R21" s="7" t="s">
        <v>45</v>
      </c>
      <c r="S21" s="7">
        <v>20</v>
      </c>
      <c r="T21" s="7" t="s">
        <v>45</v>
      </c>
      <c r="U21" s="7">
        <v>28</v>
      </c>
      <c r="V21" s="7" t="s">
        <v>45</v>
      </c>
      <c r="W21" s="7">
        <v>35</v>
      </c>
      <c r="X21" s="7" t="s">
        <v>45</v>
      </c>
    </row>
    <row r="22" spans="1:24" x14ac:dyDescent="0.35">
      <c r="A22" s="19" t="s">
        <v>39</v>
      </c>
      <c r="B22" s="19" t="s">
        <v>96</v>
      </c>
      <c r="C22" s="7">
        <v>420</v>
      </c>
      <c r="D22" s="6">
        <v>112</v>
      </c>
      <c r="E22" s="7">
        <v>28</v>
      </c>
      <c r="F22" s="7" t="s">
        <v>45</v>
      </c>
      <c r="G22" s="7">
        <v>21</v>
      </c>
      <c r="H22" s="7">
        <v>7</v>
      </c>
      <c r="I22" s="7">
        <v>23</v>
      </c>
      <c r="J22" s="7" t="s">
        <v>45</v>
      </c>
      <c r="K22" s="7">
        <v>44</v>
      </c>
      <c r="L22" s="7">
        <v>13</v>
      </c>
      <c r="M22" s="7">
        <v>34</v>
      </c>
      <c r="N22" s="7" t="s">
        <v>45</v>
      </c>
      <c r="O22" s="7">
        <v>40</v>
      </c>
      <c r="P22" s="7">
        <v>10</v>
      </c>
      <c r="Q22" s="7">
        <v>49</v>
      </c>
      <c r="R22" s="7">
        <v>11</v>
      </c>
      <c r="S22" s="7">
        <v>50</v>
      </c>
      <c r="T22" s="7">
        <v>15</v>
      </c>
      <c r="U22" s="7">
        <v>60</v>
      </c>
      <c r="V22" s="7">
        <v>17</v>
      </c>
      <c r="W22" s="7">
        <v>71</v>
      </c>
      <c r="X22" s="7">
        <v>19</v>
      </c>
    </row>
    <row r="23" spans="1:24" x14ac:dyDescent="0.35">
      <c r="C23" s="7"/>
      <c r="D23" s="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x14ac:dyDescent="0.35">
      <c r="A24" t="s">
        <v>40</v>
      </c>
      <c r="B24" t="s">
        <v>35</v>
      </c>
      <c r="C24" s="7">
        <v>1117</v>
      </c>
      <c r="D24" s="6">
        <v>642</v>
      </c>
      <c r="E24" s="7">
        <v>103</v>
      </c>
      <c r="F24" s="7">
        <v>61</v>
      </c>
      <c r="G24" s="7">
        <v>133</v>
      </c>
      <c r="H24" s="7">
        <v>82</v>
      </c>
      <c r="I24" s="7">
        <v>108</v>
      </c>
      <c r="J24" s="7">
        <v>64</v>
      </c>
      <c r="K24" s="7">
        <v>102</v>
      </c>
      <c r="L24" s="7">
        <v>59</v>
      </c>
      <c r="M24" s="7">
        <v>105</v>
      </c>
      <c r="N24" s="7">
        <v>58</v>
      </c>
      <c r="O24" s="7">
        <v>113</v>
      </c>
      <c r="P24" s="7">
        <v>76</v>
      </c>
      <c r="Q24" s="7">
        <v>113</v>
      </c>
      <c r="R24" s="7">
        <v>58</v>
      </c>
      <c r="S24" s="7">
        <v>100</v>
      </c>
      <c r="T24" s="7">
        <v>63</v>
      </c>
      <c r="U24" s="7">
        <v>111</v>
      </c>
      <c r="V24" s="7">
        <v>55</v>
      </c>
      <c r="W24" s="7">
        <v>129</v>
      </c>
      <c r="X24" s="7">
        <v>66</v>
      </c>
    </row>
    <row r="25" spans="1:24" x14ac:dyDescent="0.35">
      <c r="A25" t="s">
        <v>40</v>
      </c>
      <c r="B25" t="s">
        <v>42</v>
      </c>
      <c r="C25" s="7">
        <v>1113</v>
      </c>
      <c r="D25" s="6">
        <v>552</v>
      </c>
      <c r="E25" s="7">
        <v>125</v>
      </c>
      <c r="F25" s="7">
        <v>69</v>
      </c>
      <c r="G25" s="7">
        <v>116</v>
      </c>
      <c r="H25" s="7">
        <v>66</v>
      </c>
      <c r="I25" s="7">
        <v>126</v>
      </c>
      <c r="J25" s="7">
        <v>67</v>
      </c>
      <c r="K25" s="7">
        <v>96</v>
      </c>
      <c r="L25" s="7">
        <v>44</v>
      </c>
      <c r="M25" s="7">
        <v>95</v>
      </c>
      <c r="N25" s="7">
        <v>44</v>
      </c>
      <c r="O25" s="7">
        <v>90</v>
      </c>
      <c r="P25" s="7">
        <v>47</v>
      </c>
      <c r="Q25" s="7">
        <v>127</v>
      </c>
      <c r="R25" s="7">
        <v>62</v>
      </c>
      <c r="S25" s="7">
        <v>116</v>
      </c>
      <c r="T25" s="7">
        <v>57</v>
      </c>
      <c r="U25" s="7">
        <v>114</v>
      </c>
      <c r="V25" s="7">
        <v>47</v>
      </c>
      <c r="W25" s="7">
        <v>108</v>
      </c>
      <c r="X25" s="7">
        <v>49</v>
      </c>
    </row>
    <row r="26" spans="1:24" x14ac:dyDescent="0.35">
      <c r="A26" t="s">
        <v>40</v>
      </c>
      <c r="B26" s="19" t="s">
        <v>96</v>
      </c>
      <c r="C26" s="7">
        <v>2233</v>
      </c>
      <c r="D26" s="6">
        <v>1194</v>
      </c>
      <c r="E26" s="7">
        <v>228</v>
      </c>
      <c r="F26" s="7">
        <v>130</v>
      </c>
      <c r="G26" s="7">
        <v>249</v>
      </c>
      <c r="H26" s="7">
        <v>148</v>
      </c>
      <c r="I26" s="7">
        <v>234</v>
      </c>
      <c r="J26" s="7">
        <v>131</v>
      </c>
      <c r="K26" s="7">
        <v>198</v>
      </c>
      <c r="L26" s="7">
        <v>103</v>
      </c>
      <c r="M26" s="7">
        <v>200</v>
      </c>
      <c r="N26" s="7">
        <v>102</v>
      </c>
      <c r="O26" s="7">
        <v>203</v>
      </c>
      <c r="P26" s="7">
        <v>123</v>
      </c>
      <c r="Q26" s="7">
        <v>240</v>
      </c>
      <c r="R26" s="7">
        <v>120</v>
      </c>
      <c r="S26" s="7">
        <v>217</v>
      </c>
      <c r="T26" s="7">
        <v>120</v>
      </c>
      <c r="U26" s="7">
        <v>226</v>
      </c>
      <c r="V26" s="7">
        <v>102</v>
      </c>
      <c r="W26" s="7">
        <v>238</v>
      </c>
      <c r="X26" s="7">
        <v>115</v>
      </c>
    </row>
    <row r="27" spans="1:24" x14ac:dyDescent="0.35">
      <c r="C27" s="7"/>
      <c r="D27" s="6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x14ac:dyDescent="0.35">
      <c r="A28" s="19" t="s">
        <v>41</v>
      </c>
      <c r="B28" t="s">
        <v>35</v>
      </c>
      <c r="C28" s="7">
        <v>76</v>
      </c>
      <c r="D28" s="6">
        <v>37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 t="s">
        <v>45</v>
      </c>
      <c r="P28" s="7" t="s">
        <v>45</v>
      </c>
      <c r="Q28" s="7" t="s">
        <v>45</v>
      </c>
      <c r="R28" s="7" t="s">
        <v>45</v>
      </c>
      <c r="S28" s="7">
        <v>15</v>
      </c>
      <c r="T28" s="7" t="s">
        <v>45</v>
      </c>
      <c r="U28" s="7">
        <v>21</v>
      </c>
      <c r="V28" s="7" t="s">
        <v>45</v>
      </c>
      <c r="W28" s="7">
        <v>14</v>
      </c>
      <c r="X28" s="7" t="s">
        <v>45</v>
      </c>
    </row>
    <row r="29" spans="1:24" x14ac:dyDescent="0.35">
      <c r="A29" s="19" t="s">
        <v>41</v>
      </c>
      <c r="B29" t="s">
        <v>42</v>
      </c>
      <c r="C29" s="7">
        <v>53</v>
      </c>
      <c r="D29" s="6">
        <v>23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 t="s">
        <v>45</v>
      </c>
      <c r="P29" s="7" t="s">
        <v>45</v>
      </c>
      <c r="Q29" s="7" t="s">
        <v>45</v>
      </c>
      <c r="R29" s="7" t="s">
        <v>45</v>
      </c>
      <c r="S29" s="7">
        <v>11</v>
      </c>
      <c r="T29" s="7" t="s">
        <v>45</v>
      </c>
      <c r="U29" s="7">
        <v>14</v>
      </c>
      <c r="V29" s="7" t="s">
        <v>45</v>
      </c>
      <c r="W29" s="7">
        <v>14</v>
      </c>
      <c r="X29" s="7" t="s">
        <v>45</v>
      </c>
    </row>
    <row r="30" spans="1:24" x14ac:dyDescent="0.35">
      <c r="A30" s="19" t="s">
        <v>41</v>
      </c>
      <c r="B30" s="19" t="s">
        <v>96</v>
      </c>
      <c r="C30" s="7">
        <v>129</v>
      </c>
      <c r="D30" s="6">
        <v>60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>
        <v>13</v>
      </c>
      <c r="P30" s="7">
        <v>10</v>
      </c>
      <c r="Q30" s="7">
        <v>27</v>
      </c>
      <c r="R30" s="7">
        <v>10</v>
      </c>
      <c r="S30" s="7">
        <v>26</v>
      </c>
      <c r="T30" s="7">
        <v>14</v>
      </c>
      <c r="U30" s="7">
        <v>35</v>
      </c>
      <c r="V30" s="7">
        <v>14</v>
      </c>
      <c r="W30" s="7">
        <v>28</v>
      </c>
      <c r="X30" s="7">
        <v>12</v>
      </c>
    </row>
    <row r="31" spans="1:24" x14ac:dyDescent="0.3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x14ac:dyDescent="0.3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ht="72.5" x14ac:dyDescent="0.35">
      <c r="A33" s="21" t="s">
        <v>51</v>
      </c>
      <c r="B33" s="21" t="s">
        <v>52</v>
      </c>
      <c r="C33" s="21" t="s">
        <v>53</v>
      </c>
      <c r="D33" s="21" t="s">
        <v>515</v>
      </c>
      <c r="E33" s="21" t="s">
        <v>516</v>
      </c>
      <c r="F33" s="21" t="s">
        <v>517</v>
      </c>
      <c r="G33" s="21" t="s">
        <v>518</v>
      </c>
      <c r="H33" s="21" t="s">
        <v>519</v>
      </c>
      <c r="I33" s="21" t="s">
        <v>520</v>
      </c>
      <c r="J33" s="21" t="s">
        <v>521</v>
      </c>
      <c r="K33" s="21" t="s">
        <v>522</v>
      </c>
      <c r="L33" s="21" t="s">
        <v>523</v>
      </c>
      <c r="M33" s="21" t="s">
        <v>524</v>
      </c>
      <c r="N33" s="21" t="s">
        <v>525</v>
      </c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 x14ac:dyDescent="0.35">
      <c r="A34" t="s">
        <v>95</v>
      </c>
      <c r="B34" t="s">
        <v>35</v>
      </c>
      <c r="C34" s="7">
        <v>2605</v>
      </c>
      <c r="D34" s="39">
        <v>0.42</v>
      </c>
      <c r="E34" s="64">
        <v>0.47</v>
      </c>
      <c r="F34" s="64">
        <v>0.44</v>
      </c>
      <c r="G34" s="64">
        <v>0.41</v>
      </c>
      <c r="H34" s="64">
        <v>0.42</v>
      </c>
      <c r="I34" s="64">
        <v>0.43</v>
      </c>
      <c r="J34" s="64">
        <v>0.44</v>
      </c>
      <c r="K34" s="64">
        <v>0.38</v>
      </c>
      <c r="L34" s="64">
        <v>0.49</v>
      </c>
      <c r="M34" s="64">
        <v>0.38</v>
      </c>
      <c r="N34" s="64">
        <v>0.41</v>
      </c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4" x14ac:dyDescent="0.35">
      <c r="A35" t="s">
        <v>95</v>
      </c>
      <c r="B35" t="s">
        <v>42</v>
      </c>
      <c r="C35" s="7">
        <v>2405</v>
      </c>
      <c r="D35" s="39">
        <v>0.34</v>
      </c>
      <c r="E35" s="64">
        <v>0.43</v>
      </c>
      <c r="F35" s="64">
        <v>0.35</v>
      </c>
      <c r="G35" s="64">
        <v>0.37</v>
      </c>
      <c r="H35" s="64">
        <v>0.3</v>
      </c>
      <c r="I35" s="64">
        <v>0.26</v>
      </c>
      <c r="J35" s="64">
        <v>0.39</v>
      </c>
      <c r="K35" s="64">
        <v>0.35</v>
      </c>
      <c r="L35" s="64">
        <v>0.36</v>
      </c>
      <c r="M35" s="64">
        <v>0.31</v>
      </c>
      <c r="N35" s="64">
        <v>0.33</v>
      </c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x14ac:dyDescent="0.35">
      <c r="A36" t="s">
        <v>95</v>
      </c>
      <c r="B36" s="19" t="s">
        <v>96</v>
      </c>
      <c r="C36" s="7">
        <v>5014</v>
      </c>
      <c r="D36" s="39">
        <v>0.38</v>
      </c>
      <c r="E36" s="64">
        <v>0.44</v>
      </c>
      <c r="F36" s="64">
        <v>0.4</v>
      </c>
      <c r="G36" s="64">
        <v>0.39</v>
      </c>
      <c r="H36" s="64">
        <v>0.36</v>
      </c>
      <c r="I36" s="64">
        <v>0.34</v>
      </c>
      <c r="J36" s="64">
        <v>0.42</v>
      </c>
      <c r="K36" s="64">
        <v>0.36</v>
      </c>
      <c r="L36" s="64">
        <v>0.42</v>
      </c>
      <c r="M36" s="64">
        <v>0.35</v>
      </c>
      <c r="N36" s="64">
        <v>0.37</v>
      </c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x14ac:dyDescent="0.35">
      <c r="C37" s="7"/>
      <c r="D37" s="40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x14ac:dyDescent="0.35">
      <c r="A38" t="s">
        <v>36</v>
      </c>
      <c r="B38" t="s">
        <v>35</v>
      </c>
      <c r="C38" s="7">
        <v>16</v>
      </c>
      <c r="D38" s="6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 t="s">
        <v>45</v>
      </c>
      <c r="J38" s="7"/>
      <c r="K38" s="7" t="s">
        <v>45</v>
      </c>
      <c r="L38" s="7"/>
      <c r="M38" s="7" t="s">
        <v>45</v>
      </c>
      <c r="N38" s="7" t="s">
        <v>45</v>
      </c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pans="1:24" x14ac:dyDescent="0.35">
      <c r="A39" t="s">
        <v>36</v>
      </c>
      <c r="B39" t="s">
        <v>42</v>
      </c>
      <c r="C39" s="7">
        <v>17</v>
      </c>
      <c r="D39" s="6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 t="s">
        <v>45</v>
      </c>
      <c r="J39" s="7"/>
      <c r="K39" s="7" t="s">
        <v>45</v>
      </c>
      <c r="L39" s="7" t="s">
        <v>45</v>
      </c>
      <c r="M39" s="7" t="s">
        <v>45</v>
      </c>
      <c r="N39" s="7" t="s">
        <v>45</v>
      </c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x14ac:dyDescent="0.35">
      <c r="A40" t="s">
        <v>36</v>
      </c>
      <c r="B40" s="19" t="s">
        <v>96</v>
      </c>
      <c r="C40" s="7">
        <v>33</v>
      </c>
      <c r="D40" s="39">
        <v>0.33</v>
      </c>
      <c r="E40" s="7" t="s">
        <v>45</v>
      </c>
      <c r="F40" s="7" t="s">
        <v>45</v>
      </c>
      <c r="G40" s="7" t="s">
        <v>45</v>
      </c>
      <c r="H40" s="7" t="s">
        <v>45</v>
      </c>
      <c r="I40" s="7" t="s">
        <v>45</v>
      </c>
      <c r="J40" s="58"/>
      <c r="K40" s="7" t="s">
        <v>45</v>
      </c>
      <c r="L40" s="7" t="s">
        <v>45</v>
      </c>
      <c r="M40" s="7" t="s">
        <v>45</v>
      </c>
      <c r="N40" s="7" t="s">
        <v>45</v>
      </c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x14ac:dyDescent="0.35">
      <c r="C41" s="19"/>
      <c r="D41" s="8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 x14ac:dyDescent="0.35">
      <c r="A42" s="19" t="s">
        <v>97</v>
      </c>
      <c r="B42" t="s">
        <v>35</v>
      </c>
      <c r="C42" s="7">
        <v>1112</v>
      </c>
      <c r="D42" s="39">
        <v>0.28000000000000003</v>
      </c>
      <c r="E42" s="64">
        <v>0.33</v>
      </c>
      <c r="F42" s="64">
        <v>0.2</v>
      </c>
      <c r="G42" s="64">
        <v>0.22</v>
      </c>
      <c r="H42" s="64">
        <v>0.26</v>
      </c>
      <c r="I42" s="64">
        <v>0.32</v>
      </c>
      <c r="J42" s="64">
        <v>0.23</v>
      </c>
      <c r="K42" s="64">
        <v>0.27</v>
      </c>
      <c r="L42" s="64">
        <v>0.38</v>
      </c>
      <c r="M42" s="64">
        <v>0.27</v>
      </c>
      <c r="N42" s="64">
        <v>0.3</v>
      </c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4" x14ac:dyDescent="0.35">
      <c r="A43" s="19" t="s">
        <v>97</v>
      </c>
      <c r="B43" t="s">
        <v>42</v>
      </c>
      <c r="C43" s="7">
        <v>979</v>
      </c>
      <c r="D43" s="39">
        <v>0.17</v>
      </c>
      <c r="E43" s="64">
        <v>0.22</v>
      </c>
      <c r="F43" s="64">
        <v>0.1</v>
      </c>
      <c r="G43" s="64">
        <v>0.17</v>
      </c>
      <c r="H43" s="64">
        <v>0.17</v>
      </c>
      <c r="I43" s="64">
        <v>0.09</v>
      </c>
      <c r="J43" s="64">
        <v>0.25</v>
      </c>
      <c r="K43" s="64">
        <v>0.17</v>
      </c>
      <c r="L43" s="64">
        <v>0.19</v>
      </c>
      <c r="M43" s="64">
        <v>0.18</v>
      </c>
      <c r="N43" s="64">
        <v>0.17</v>
      </c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pans="1:24" x14ac:dyDescent="0.35">
      <c r="A44" s="19" t="s">
        <v>97</v>
      </c>
      <c r="B44" s="19" t="s">
        <v>96</v>
      </c>
      <c r="C44" s="7">
        <v>2091</v>
      </c>
      <c r="D44" s="39">
        <v>0.23</v>
      </c>
      <c r="E44" s="64">
        <v>0.28000000000000003</v>
      </c>
      <c r="F44" s="64">
        <v>0.16</v>
      </c>
      <c r="G44" s="64">
        <v>0.2</v>
      </c>
      <c r="H44" s="64">
        <v>0.22</v>
      </c>
      <c r="I44" s="64">
        <v>0.21</v>
      </c>
      <c r="J44" s="64">
        <v>0.24</v>
      </c>
      <c r="K44" s="64">
        <v>0.23</v>
      </c>
      <c r="L44" s="64">
        <v>0.28000000000000003</v>
      </c>
      <c r="M44" s="64">
        <v>0.23</v>
      </c>
      <c r="N44" s="64">
        <v>0.25</v>
      </c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pans="1:24" x14ac:dyDescent="0.35">
      <c r="C45" s="7"/>
      <c r="D45" s="40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pans="1:24" x14ac:dyDescent="0.35">
      <c r="A46" t="s">
        <v>38</v>
      </c>
      <c r="B46" t="s">
        <v>35</v>
      </c>
      <c r="C46" s="7">
        <v>52</v>
      </c>
      <c r="D46" s="39">
        <v>0.77</v>
      </c>
      <c r="E46" s="7" t="s">
        <v>45</v>
      </c>
      <c r="F46" s="7" t="s">
        <v>45</v>
      </c>
      <c r="G46" s="7" t="s">
        <v>45</v>
      </c>
      <c r="H46" s="7" t="s">
        <v>45</v>
      </c>
      <c r="I46" s="7" t="s">
        <v>45</v>
      </c>
      <c r="J46" s="7" t="s">
        <v>45</v>
      </c>
      <c r="K46" s="7" t="s">
        <v>45</v>
      </c>
      <c r="L46" s="7" t="s">
        <v>45</v>
      </c>
      <c r="M46" s="7" t="s">
        <v>45</v>
      </c>
      <c r="N46" s="7" t="s">
        <v>45</v>
      </c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4" x14ac:dyDescent="0.35">
      <c r="A47" t="s">
        <v>38</v>
      </c>
      <c r="B47" t="s">
        <v>42</v>
      </c>
      <c r="C47" s="7">
        <v>56</v>
      </c>
      <c r="D47" s="39">
        <v>0.64</v>
      </c>
      <c r="E47" s="7" t="s">
        <v>45</v>
      </c>
      <c r="F47" s="7" t="s">
        <v>45</v>
      </c>
      <c r="G47" s="7" t="s">
        <v>45</v>
      </c>
      <c r="H47" s="7" t="s">
        <v>45</v>
      </c>
      <c r="I47" s="7" t="s">
        <v>45</v>
      </c>
      <c r="J47" s="7" t="s">
        <v>45</v>
      </c>
      <c r="K47" s="7" t="s">
        <v>45</v>
      </c>
      <c r="L47" s="7" t="s">
        <v>45</v>
      </c>
      <c r="M47" s="7" t="s">
        <v>45</v>
      </c>
      <c r="N47" s="7" t="s">
        <v>45</v>
      </c>
      <c r="O47" s="19"/>
      <c r="P47" s="19"/>
      <c r="Q47" s="19"/>
      <c r="R47" s="19"/>
      <c r="S47" s="19"/>
      <c r="T47" s="19"/>
      <c r="U47" s="19"/>
      <c r="V47" s="19"/>
      <c r="W47" s="19"/>
      <c r="X47" s="19"/>
    </row>
    <row r="48" spans="1:24" x14ac:dyDescent="0.35">
      <c r="A48" t="s">
        <v>38</v>
      </c>
      <c r="B48" s="19" t="s">
        <v>96</v>
      </c>
      <c r="C48" s="7">
        <v>108</v>
      </c>
      <c r="D48" s="39">
        <v>0.7</v>
      </c>
      <c r="E48" s="7" t="s">
        <v>45</v>
      </c>
      <c r="F48" s="7" t="s">
        <v>45</v>
      </c>
      <c r="G48" s="7" t="s">
        <v>45</v>
      </c>
      <c r="H48" s="7" t="s">
        <v>45</v>
      </c>
      <c r="I48" s="7" t="s">
        <v>45</v>
      </c>
      <c r="J48" s="7" t="s">
        <v>45</v>
      </c>
      <c r="K48" s="7" t="s">
        <v>45</v>
      </c>
      <c r="L48" s="7" t="s">
        <v>45</v>
      </c>
      <c r="M48" s="7" t="s">
        <v>45</v>
      </c>
      <c r="N48" s="7" t="s">
        <v>45</v>
      </c>
      <c r="O48" s="19"/>
      <c r="P48" s="19"/>
      <c r="Q48" s="19"/>
      <c r="R48" s="19"/>
      <c r="S48" s="19"/>
      <c r="T48" s="19"/>
      <c r="U48" s="19"/>
      <c r="V48" s="19"/>
      <c r="W48" s="19"/>
      <c r="X48" s="19"/>
    </row>
    <row r="49" spans="1:24" x14ac:dyDescent="0.35">
      <c r="C49" s="7"/>
      <c r="D49" s="40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19"/>
      <c r="P49" s="19"/>
      <c r="Q49" s="19"/>
      <c r="R49" s="19"/>
      <c r="S49" s="19"/>
      <c r="T49" s="19"/>
      <c r="U49" s="19"/>
      <c r="V49" s="19"/>
      <c r="W49" s="19"/>
      <c r="X49" s="19"/>
    </row>
    <row r="50" spans="1:24" x14ac:dyDescent="0.35">
      <c r="A50" s="19" t="s">
        <v>39</v>
      </c>
      <c r="B50" t="s">
        <v>35</v>
      </c>
      <c r="C50" s="7">
        <v>232</v>
      </c>
      <c r="D50" s="39">
        <v>0.28999999999999998</v>
      </c>
      <c r="E50" s="7" t="s">
        <v>45</v>
      </c>
      <c r="F50" s="7" t="s">
        <v>45</v>
      </c>
      <c r="G50" s="7" t="s">
        <v>45</v>
      </c>
      <c r="H50" s="7" t="s">
        <v>45</v>
      </c>
      <c r="I50" s="7" t="s">
        <v>45</v>
      </c>
      <c r="J50" s="7" t="s">
        <v>45</v>
      </c>
      <c r="K50" s="7" t="s">
        <v>45</v>
      </c>
      <c r="L50" s="7" t="s">
        <v>45</v>
      </c>
      <c r="M50" s="7" t="s">
        <v>45</v>
      </c>
      <c r="N50" s="7" t="s">
        <v>45</v>
      </c>
      <c r="O50" s="19"/>
      <c r="P50" s="19"/>
      <c r="Q50" s="19"/>
      <c r="R50" s="19"/>
      <c r="S50" s="19"/>
      <c r="T50" s="19"/>
      <c r="U50" s="19"/>
      <c r="V50" s="19"/>
      <c r="W50" s="19"/>
      <c r="X50" s="19"/>
    </row>
    <row r="51" spans="1:24" x14ac:dyDescent="0.35">
      <c r="A51" s="19" t="s">
        <v>39</v>
      </c>
      <c r="B51" t="s">
        <v>42</v>
      </c>
      <c r="C51" s="7">
        <v>187</v>
      </c>
      <c r="D51" s="39">
        <v>0.24</v>
      </c>
      <c r="E51" s="7" t="s">
        <v>45</v>
      </c>
      <c r="F51" s="7" t="s">
        <v>45</v>
      </c>
      <c r="G51" s="7" t="s">
        <v>45</v>
      </c>
      <c r="H51" s="7" t="s">
        <v>45</v>
      </c>
      <c r="I51" s="7" t="s">
        <v>45</v>
      </c>
      <c r="J51" s="7" t="s">
        <v>45</v>
      </c>
      <c r="K51" s="7" t="s">
        <v>45</v>
      </c>
      <c r="L51" s="7" t="s">
        <v>45</v>
      </c>
      <c r="M51" s="7" t="s">
        <v>45</v>
      </c>
      <c r="N51" s="7" t="s">
        <v>45</v>
      </c>
      <c r="O51" s="19"/>
      <c r="P51" s="19"/>
      <c r="Q51" s="19"/>
      <c r="R51" s="19"/>
      <c r="S51" s="19"/>
      <c r="T51" s="19"/>
      <c r="U51" s="19"/>
      <c r="V51" s="19"/>
      <c r="W51" s="19"/>
      <c r="X51" s="19"/>
    </row>
    <row r="52" spans="1:24" x14ac:dyDescent="0.35">
      <c r="A52" s="19" t="s">
        <v>39</v>
      </c>
      <c r="B52" s="19" t="s">
        <v>96</v>
      </c>
      <c r="C52" s="7">
        <v>420</v>
      </c>
      <c r="D52" s="39">
        <v>0.27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45</v>
      </c>
      <c r="J52" s="7" t="s">
        <v>45</v>
      </c>
      <c r="K52" s="64">
        <v>0.22</v>
      </c>
      <c r="L52" s="64">
        <v>0.3</v>
      </c>
      <c r="M52" s="64">
        <v>0.28000000000000003</v>
      </c>
      <c r="N52" s="64">
        <v>0.27</v>
      </c>
      <c r="O52" s="19"/>
      <c r="P52" s="19"/>
      <c r="Q52" s="19"/>
      <c r="R52" s="19"/>
      <c r="S52" s="19"/>
      <c r="T52" s="19"/>
      <c r="U52" s="19"/>
      <c r="V52" s="19"/>
      <c r="W52" s="19"/>
      <c r="X52" s="19"/>
    </row>
    <row r="53" spans="1:24" x14ac:dyDescent="0.35">
      <c r="C53" s="19"/>
      <c r="D53" s="8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</row>
    <row r="54" spans="1:24" x14ac:dyDescent="0.35">
      <c r="A54" t="s">
        <v>40</v>
      </c>
      <c r="B54" t="s">
        <v>35</v>
      </c>
      <c r="C54" s="7">
        <v>1117</v>
      </c>
      <c r="D54" s="39">
        <v>0.56999999999999995</v>
      </c>
      <c r="E54" s="64">
        <v>0.59</v>
      </c>
      <c r="F54" s="64">
        <v>0.62</v>
      </c>
      <c r="G54" s="64">
        <v>0.59</v>
      </c>
      <c r="H54" s="64">
        <v>0.57999999999999996</v>
      </c>
      <c r="I54" s="64">
        <v>0.55000000000000004</v>
      </c>
      <c r="J54" s="64">
        <v>0.67</v>
      </c>
      <c r="K54" s="64">
        <v>0.51</v>
      </c>
      <c r="L54" s="64">
        <v>0.63</v>
      </c>
      <c r="M54" s="64">
        <v>0.5</v>
      </c>
      <c r="N54" s="64">
        <v>0.51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</row>
    <row r="55" spans="1:24" x14ac:dyDescent="0.35">
      <c r="A55" t="s">
        <v>40</v>
      </c>
      <c r="B55" t="s">
        <v>42</v>
      </c>
      <c r="C55" s="7">
        <v>1113</v>
      </c>
      <c r="D55" s="39">
        <v>0.5</v>
      </c>
      <c r="E55" s="64">
        <v>0.55000000000000004</v>
      </c>
      <c r="F55" s="64">
        <v>0.56999999999999995</v>
      </c>
      <c r="G55" s="64">
        <v>0.53</v>
      </c>
      <c r="H55" s="64">
        <v>0.46</v>
      </c>
      <c r="I55" s="64">
        <v>0.46</v>
      </c>
      <c r="J55" s="64">
        <v>0.52</v>
      </c>
      <c r="K55" s="64">
        <v>0.49</v>
      </c>
      <c r="L55" s="64">
        <v>0.49</v>
      </c>
      <c r="M55" s="64">
        <v>0.41</v>
      </c>
      <c r="N55" s="64">
        <v>0.45</v>
      </c>
      <c r="O55" s="19"/>
      <c r="P55" s="19"/>
      <c r="Q55" s="19"/>
      <c r="R55" s="19"/>
      <c r="S55" s="19"/>
      <c r="T55" s="19"/>
      <c r="U55" s="19"/>
      <c r="V55" s="19"/>
      <c r="W55" s="19"/>
      <c r="X55" s="19"/>
    </row>
    <row r="56" spans="1:24" x14ac:dyDescent="0.35">
      <c r="A56" t="s">
        <v>40</v>
      </c>
      <c r="B56" s="19" t="s">
        <v>96</v>
      </c>
      <c r="C56" s="7">
        <v>2233</v>
      </c>
      <c r="D56" s="39">
        <v>0.53</v>
      </c>
      <c r="E56" s="64">
        <v>0.56999999999999995</v>
      </c>
      <c r="F56" s="64">
        <v>0.59</v>
      </c>
      <c r="G56" s="64">
        <v>0.56000000000000005</v>
      </c>
      <c r="H56" s="64">
        <v>0.52</v>
      </c>
      <c r="I56" s="64">
        <v>0.51</v>
      </c>
      <c r="J56" s="64">
        <v>0.61</v>
      </c>
      <c r="K56" s="64">
        <v>0.5</v>
      </c>
      <c r="L56" s="64">
        <v>0.55000000000000004</v>
      </c>
      <c r="M56" s="64">
        <v>0.45</v>
      </c>
      <c r="N56" s="64">
        <v>0.48</v>
      </c>
      <c r="O56" s="19"/>
      <c r="P56" s="19"/>
      <c r="Q56" s="19"/>
      <c r="R56" s="19"/>
      <c r="S56" s="19"/>
      <c r="T56" s="19"/>
      <c r="U56" s="19"/>
      <c r="V56" s="19"/>
      <c r="W56" s="19"/>
      <c r="X56" s="19"/>
    </row>
    <row r="57" spans="1:24" x14ac:dyDescent="0.35">
      <c r="C57" s="7"/>
      <c r="D57" s="40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19"/>
      <c r="P57" s="19"/>
      <c r="Q57" s="19"/>
      <c r="R57" s="19"/>
      <c r="S57" s="19"/>
      <c r="T57" s="19"/>
      <c r="U57" s="19"/>
      <c r="V57" s="19"/>
      <c r="W57" s="19"/>
      <c r="X57" s="19"/>
    </row>
    <row r="58" spans="1:24" x14ac:dyDescent="0.35">
      <c r="A58" s="19" t="s">
        <v>41</v>
      </c>
      <c r="B58" t="s">
        <v>35</v>
      </c>
      <c r="C58" s="7">
        <v>76</v>
      </c>
      <c r="D58" s="39">
        <v>0.49</v>
      </c>
      <c r="E58" s="58"/>
      <c r="F58" s="58"/>
      <c r="G58" s="58"/>
      <c r="H58" s="58"/>
      <c r="I58" s="58"/>
      <c r="J58" s="7" t="s">
        <v>45</v>
      </c>
      <c r="K58" s="7" t="s">
        <v>45</v>
      </c>
      <c r="L58" s="7" t="s">
        <v>45</v>
      </c>
      <c r="M58" s="7" t="s">
        <v>45</v>
      </c>
      <c r="N58" s="7" t="s">
        <v>45</v>
      </c>
      <c r="O58" s="19"/>
      <c r="P58" s="19"/>
      <c r="Q58" s="19"/>
      <c r="R58" s="19"/>
      <c r="S58" s="19"/>
      <c r="T58" s="19"/>
      <c r="U58" s="19"/>
      <c r="V58" s="19"/>
      <c r="W58" s="19"/>
      <c r="X58" s="19"/>
    </row>
    <row r="59" spans="1:24" x14ac:dyDescent="0.35">
      <c r="A59" s="19" t="s">
        <v>41</v>
      </c>
      <c r="B59" t="s">
        <v>42</v>
      </c>
      <c r="C59" s="7">
        <v>53</v>
      </c>
      <c r="D59" s="39">
        <v>0.43</v>
      </c>
      <c r="E59" s="58"/>
      <c r="F59" s="58"/>
      <c r="G59" s="58"/>
      <c r="H59" s="58"/>
      <c r="I59" s="58"/>
      <c r="J59" s="7" t="s">
        <v>45</v>
      </c>
      <c r="K59" s="7" t="s">
        <v>45</v>
      </c>
      <c r="L59" s="7" t="s">
        <v>45</v>
      </c>
      <c r="M59" s="7" t="s">
        <v>45</v>
      </c>
      <c r="N59" s="7" t="s">
        <v>45</v>
      </c>
      <c r="O59" s="19"/>
      <c r="P59" s="19"/>
      <c r="Q59" s="19"/>
      <c r="R59" s="19"/>
      <c r="S59" s="19"/>
      <c r="T59" s="19"/>
      <c r="U59" s="19"/>
      <c r="V59" s="19"/>
      <c r="W59" s="19"/>
      <c r="X59" s="19"/>
    </row>
    <row r="60" spans="1:24" x14ac:dyDescent="0.35">
      <c r="A60" s="19" t="s">
        <v>41</v>
      </c>
      <c r="B60" s="19" t="s">
        <v>96</v>
      </c>
      <c r="C60" s="7">
        <v>129</v>
      </c>
      <c r="D60" s="39">
        <v>0.47</v>
      </c>
      <c r="E60" s="58"/>
      <c r="F60" s="58"/>
      <c r="G60" s="58"/>
      <c r="H60" s="58"/>
      <c r="I60" s="58"/>
      <c r="J60" s="7" t="s">
        <v>45</v>
      </c>
      <c r="K60" s="7" t="s">
        <v>45</v>
      </c>
      <c r="L60" s="64">
        <v>0.54</v>
      </c>
      <c r="M60" s="64">
        <v>0.4</v>
      </c>
      <c r="N60" s="64">
        <v>0.43</v>
      </c>
      <c r="O60" s="19"/>
      <c r="P60" s="19"/>
      <c r="Q60" s="19"/>
      <c r="R60" s="19"/>
      <c r="S60" s="19"/>
      <c r="T60" s="19"/>
      <c r="U60" s="19"/>
      <c r="V60" s="19"/>
      <c r="W60" s="19"/>
      <c r="X60" s="19"/>
    </row>
    <row r="61" spans="1:24" x14ac:dyDescent="0.3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</row>
    <row r="62" spans="1:24" x14ac:dyDescent="0.35">
      <c r="A62" s="55" t="s">
        <v>27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</row>
    <row r="63" spans="1:24" x14ac:dyDescent="0.35">
      <c r="A63" s="55" t="s">
        <v>48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</row>
    <row r="64" spans="1:24" x14ac:dyDescent="0.35">
      <c r="A64" s="55" t="s">
        <v>392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</row>
    <row r="65" spans="1:24" x14ac:dyDescent="0.35">
      <c r="A65" s="8" t="s">
        <v>120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</row>
    <row r="66" spans="1:24" x14ac:dyDescent="0.35">
      <c r="A66" s="37" t="s">
        <v>338</v>
      </c>
    </row>
  </sheetData>
  <mergeCells count="1">
    <mergeCell ref="A1:O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E34"/>
  <sheetViews>
    <sheetView topLeftCell="A19" workbookViewId="0">
      <selection sqref="A1:V1"/>
    </sheetView>
  </sheetViews>
  <sheetFormatPr defaultRowHeight="14.5" x14ac:dyDescent="0.35"/>
  <cols>
    <col min="1" max="1" width="33.81640625" customWidth="1"/>
  </cols>
  <sheetData>
    <row r="1" spans="1:31" ht="18.649999999999999" customHeight="1" x14ac:dyDescent="0.35">
      <c r="A1" s="100" t="s">
        <v>526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</row>
    <row r="2" spans="1:31" x14ac:dyDescent="0.35">
      <c r="B2" s="8"/>
    </row>
    <row r="3" spans="1:31" ht="72.5" x14ac:dyDescent="0.35">
      <c r="A3" s="65" t="s">
        <v>166</v>
      </c>
      <c r="B3" s="21" t="s">
        <v>53</v>
      </c>
      <c r="C3" s="83" t="s">
        <v>473</v>
      </c>
      <c r="D3" s="4" t="s">
        <v>55</v>
      </c>
      <c r="E3" s="4" t="s">
        <v>474</v>
      </c>
      <c r="F3" s="4" t="s">
        <v>57</v>
      </c>
      <c r="G3" s="4" t="s">
        <v>475</v>
      </c>
      <c r="H3" s="4" t="s">
        <v>59</v>
      </c>
      <c r="I3" s="4" t="s">
        <v>476</v>
      </c>
      <c r="J3" s="4" t="s">
        <v>61</v>
      </c>
      <c r="K3" s="4" t="s">
        <v>477</v>
      </c>
      <c r="L3" s="4" t="s">
        <v>63</v>
      </c>
      <c r="M3" s="4" t="s">
        <v>478</v>
      </c>
      <c r="N3" s="4" t="s">
        <v>65</v>
      </c>
      <c r="O3" s="4" t="s">
        <v>479</v>
      </c>
      <c r="P3" s="4" t="s">
        <v>67</v>
      </c>
      <c r="Q3" s="4" t="s">
        <v>480</v>
      </c>
      <c r="R3" s="4" t="s">
        <v>69</v>
      </c>
      <c r="S3" s="4" t="s">
        <v>481</v>
      </c>
      <c r="T3" s="4" t="s">
        <v>71</v>
      </c>
      <c r="U3" s="4" t="s">
        <v>482</v>
      </c>
      <c r="V3" s="4" t="s">
        <v>73</v>
      </c>
      <c r="W3" s="4" t="s">
        <v>483</v>
      </c>
      <c r="X3" s="4" t="s">
        <v>75</v>
      </c>
      <c r="Y3" s="4" t="s">
        <v>484</v>
      </c>
      <c r="Z3" s="4" t="s">
        <v>77</v>
      </c>
      <c r="AA3" s="4" t="s">
        <v>485</v>
      </c>
      <c r="AB3" s="4" t="s">
        <v>79</v>
      </c>
      <c r="AC3" s="4" t="s">
        <v>486</v>
      </c>
      <c r="AD3" s="4" t="s">
        <v>81</v>
      </c>
      <c r="AE3" s="4" t="s">
        <v>487</v>
      </c>
    </row>
    <row r="4" spans="1:31" x14ac:dyDescent="0.35">
      <c r="A4" s="48" t="s">
        <v>188</v>
      </c>
      <c r="B4" s="7">
        <v>2426</v>
      </c>
      <c r="C4" s="74">
        <v>1320</v>
      </c>
      <c r="D4" s="3">
        <v>219</v>
      </c>
      <c r="E4" s="3">
        <v>123</v>
      </c>
      <c r="F4" s="3">
        <v>255</v>
      </c>
      <c r="G4" s="3">
        <v>136</v>
      </c>
      <c r="H4" s="3">
        <v>198</v>
      </c>
      <c r="I4" s="3">
        <v>121</v>
      </c>
      <c r="J4" s="3">
        <v>165</v>
      </c>
      <c r="K4" s="3">
        <v>86</v>
      </c>
      <c r="L4" s="3">
        <v>185</v>
      </c>
      <c r="M4" s="3">
        <v>98</v>
      </c>
      <c r="N4" s="3">
        <v>181</v>
      </c>
      <c r="O4" s="3">
        <v>112</v>
      </c>
      <c r="P4" s="3">
        <v>180</v>
      </c>
      <c r="Q4" s="3">
        <v>92</v>
      </c>
      <c r="R4" s="7" t="s">
        <v>45</v>
      </c>
      <c r="S4" s="7" t="s">
        <v>45</v>
      </c>
      <c r="T4" s="3">
        <v>162</v>
      </c>
      <c r="U4" s="3">
        <v>78</v>
      </c>
      <c r="V4" s="3">
        <v>180</v>
      </c>
      <c r="W4" s="3">
        <v>94</v>
      </c>
      <c r="X4" s="3">
        <v>167</v>
      </c>
      <c r="Y4" s="3">
        <v>90</v>
      </c>
      <c r="Z4" s="3">
        <v>175</v>
      </c>
      <c r="AA4" s="3">
        <v>109</v>
      </c>
      <c r="AB4" s="3">
        <v>168</v>
      </c>
      <c r="AC4" s="3">
        <v>85</v>
      </c>
      <c r="AD4" s="3">
        <v>183</v>
      </c>
      <c r="AE4" s="3">
        <v>94</v>
      </c>
    </row>
    <row r="5" spans="1:31" x14ac:dyDescent="0.35">
      <c r="A5" s="48" t="s">
        <v>35</v>
      </c>
      <c r="B5" s="7">
        <v>1196</v>
      </c>
      <c r="C5" s="74">
        <v>737</v>
      </c>
      <c r="D5" s="3">
        <v>96</v>
      </c>
      <c r="E5" s="3">
        <v>62</v>
      </c>
      <c r="F5" s="3">
        <v>125</v>
      </c>
      <c r="G5" s="3">
        <v>76</v>
      </c>
      <c r="H5" s="3">
        <v>96</v>
      </c>
      <c r="I5" s="3">
        <v>65</v>
      </c>
      <c r="J5" s="3">
        <v>89</v>
      </c>
      <c r="K5" s="3">
        <v>54</v>
      </c>
      <c r="L5" s="3">
        <v>95</v>
      </c>
      <c r="M5" s="3">
        <v>61</v>
      </c>
      <c r="N5" s="3">
        <v>93</v>
      </c>
      <c r="O5" s="3">
        <v>63</v>
      </c>
      <c r="P5" s="3">
        <v>81</v>
      </c>
      <c r="Q5" s="3">
        <v>47</v>
      </c>
      <c r="R5" s="7" t="s">
        <v>45</v>
      </c>
      <c r="S5" s="7" t="s">
        <v>45</v>
      </c>
      <c r="T5" s="3">
        <v>76</v>
      </c>
      <c r="U5" s="3">
        <v>40</v>
      </c>
      <c r="V5" s="3">
        <v>94</v>
      </c>
      <c r="W5" s="3">
        <v>57</v>
      </c>
      <c r="X5" s="3">
        <v>82</v>
      </c>
      <c r="Y5" s="3">
        <v>51</v>
      </c>
      <c r="Z5" s="3">
        <v>109</v>
      </c>
      <c r="AA5" s="3">
        <v>68</v>
      </c>
      <c r="AB5" s="3">
        <v>78</v>
      </c>
      <c r="AC5" s="3">
        <v>49</v>
      </c>
      <c r="AD5" s="3">
        <v>80</v>
      </c>
      <c r="AE5" s="3">
        <v>44</v>
      </c>
    </row>
    <row r="6" spans="1:31" x14ac:dyDescent="0.35">
      <c r="A6" s="48" t="s">
        <v>42</v>
      </c>
      <c r="B6" s="7">
        <v>1224</v>
      </c>
      <c r="C6" s="74">
        <v>582</v>
      </c>
      <c r="D6" s="3">
        <v>123</v>
      </c>
      <c r="E6" s="3">
        <v>61</v>
      </c>
      <c r="F6" s="3">
        <v>130</v>
      </c>
      <c r="G6" s="3">
        <v>60</v>
      </c>
      <c r="H6" s="3">
        <v>102</v>
      </c>
      <c r="I6" s="3">
        <v>56</v>
      </c>
      <c r="J6" s="3">
        <v>76</v>
      </c>
      <c r="K6" s="3">
        <v>32</v>
      </c>
      <c r="L6" s="3">
        <v>90</v>
      </c>
      <c r="M6" s="3">
        <v>37</v>
      </c>
      <c r="N6" s="3">
        <v>88</v>
      </c>
      <c r="O6" s="3">
        <v>49</v>
      </c>
      <c r="P6" s="3">
        <v>99</v>
      </c>
      <c r="Q6" s="3">
        <v>45</v>
      </c>
      <c r="R6" s="7" t="s">
        <v>45</v>
      </c>
      <c r="S6" s="7" t="s">
        <v>45</v>
      </c>
      <c r="T6" s="3">
        <v>86</v>
      </c>
      <c r="U6" s="3">
        <v>38</v>
      </c>
      <c r="V6" s="3">
        <v>85</v>
      </c>
      <c r="W6" s="3">
        <v>37</v>
      </c>
      <c r="X6" s="3">
        <v>84</v>
      </c>
      <c r="Y6" s="3">
        <v>39</v>
      </c>
      <c r="Z6" s="3">
        <v>66</v>
      </c>
      <c r="AA6" s="3">
        <v>41</v>
      </c>
      <c r="AB6" s="3">
        <v>88</v>
      </c>
      <c r="AC6" s="3">
        <v>35</v>
      </c>
      <c r="AD6" s="3">
        <v>101</v>
      </c>
      <c r="AE6" s="3">
        <v>50</v>
      </c>
    </row>
    <row r="7" spans="1:31" x14ac:dyDescent="0.35">
      <c r="A7" s="48"/>
      <c r="B7" s="7"/>
      <c r="C7" s="7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x14ac:dyDescent="0.35">
      <c r="A8" s="48" t="s">
        <v>189</v>
      </c>
      <c r="B8" s="7">
        <v>5134</v>
      </c>
      <c r="C8" s="74">
        <v>951</v>
      </c>
      <c r="D8" s="3">
        <v>190</v>
      </c>
      <c r="E8" s="3">
        <v>33</v>
      </c>
      <c r="F8" s="3">
        <v>249</v>
      </c>
      <c r="G8" s="3">
        <v>27</v>
      </c>
      <c r="H8" s="3">
        <v>280</v>
      </c>
      <c r="I8" s="3">
        <v>41</v>
      </c>
      <c r="J8" s="3">
        <v>313</v>
      </c>
      <c r="K8" s="3">
        <v>51</v>
      </c>
      <c r="L8" s="3">
        <v>298</v>
      </c>
      <c r="M8" s="3">
        <v>45</v>
      </c>
      <c r="N8" s="3">
        <v>293</v>
      </c>
      <c r="O8" s="3">
        <v>48</v>
      </c>
      <c r="P8" s="3">
        <v>351</v>
      </c>
      <c r="Q8" s="3">
        <v>66</v>
      </c>
      <c r="R8" s="3">
        <v>504</v>
      </c>
      <c r="S8" s="3">
        <v>179</v>
      </c>
      <c r="T8" s="3">
        <v>413</v>
      </c>
      <c r="U8" s="3">
        <v>79</v>
      </c>
      <c r="V8" s="3">
        <v>387</v>
      </c>
      <c r="W8" s="3">
        <v>76</v>
      </c>
      <c r="X8" s="3">
        <v>435</v>
      </c>
      <c r="Y8" s="3">
        <v>70</v>
      </c>
      <c r="Z8" s="3">
        <v>440</v>
      </c>
      <c r="AA8" s="3">
        <v>75</v>
      </c>
      <c r="AB8" s="3">
        <v>489</v>
      </c>
      <c r="AC8" s="3">
        <v>81</v>
      </c>
      <c r="AD8" s="3">
        <v>492</v>
      </c>
      <c r="AE8" s="3">
        <v>80</v>
      </c>
    </row>
    <row r="9" spans="1:31" x14ac:dyDescent="0.35">
      <c r="A9" s="48" t="s">
        <v>35</v>
      </c>
      <c r="B9" s="7">
        <v>2725</v>
      </c>
      <c r="C9" s="74">
        <v>579</v>
      </c>
      <c r="D9" s="3">
        <v>97</v>
      </c>
      <c r="E9" s="3">
        <v>22</v>
      </c>
      <c r="F9" s="3">
        <v>141</v>
      </c>
      <c r="G9" s="7" t="s">
        <v>45</v>
      </c>
      <c r="H9" s="3">
        <v>134</v>
      </c>
      <c r="I9" s="3">
        <v>18</v>
      </c>
      <c r="J9" s="3">
        <v>157</v>
      </c>
      <c r="K9" s="3">
        <v>28</v>
      </c>
      <c r="L9" s="3">
        <v>152</v>
      </c>
      <c r="M9" s="7" t="s">
        <v>45</v>
      </c>
      <c r="N9" s="3">
        <v>166</v>
      </c>
      <c r="O9" s="3">
        <v>30</v>
      </c>
      <c r="P9" s="3">
        <v>203</v>
      </c>
      <c r="Q9" s="3">
        <v>40</v>
      </c>
      <c r="R9" s="3">
        <v>249</v>
      </c>
      <c r="S9" s="3">
        <v>105</v>
      </c>
      <c r="T9" s="3">
        <v>236</v>
      </c>
      <c r="U9" s="3">
        <v>54</v>
      </c>
      <c r="V9" s="3">
        <v>223</v>
      </c>
      <c r="W9" s="3">
        <v>51</v>
      </c>
      <c r="X9" s="3">
        <v>222</v>
      </c>
      <c r="Y9" s="3">
        <v>36</v>
      </c>
      <c r="Z9" s="3">
        <v>230</v>
      </c>
      <c r="AA9" s="3">
        <v>41</v>
      </c>
      <c r="AB9" s="3">
        <v>261</v>
      </c>
      <c r="AC9" s="3">
        <v>53</v>
      </c>
      <c r="AD9" s="3">
        <v>254</v>
      </c>
      <c r="AE9" s="3">
        <v>48</v>
      </c>
    </row>
    <row r="10" spans="1:31" x14ac:dyDescent="0.35">
      <c r="A10" s="48" t="s">
        <v>42</v>
      </c>
      <c r="B10" s="7">
        <v>2401</v>
      </c>
      <c r="C10" s="74">
        <v>371</v>
      </c>
      <c r="D10" s="3">
        <v>93</v>
      </c>
      <c r="E10" s="3">
        <v>11</v>
      </c>
      <c r="F10" s="3">
        <v>108</v>
      </c>
      <c r="G10" s="7" t="s">
        <v>45</v>
      </c>
      <c r="H10" s="3">
        <v>146</v>
      </c>
      <c r="I10" s="3">
        <v>23</v>
      </c>
      <c r="J10" s="3">
        <v>156</v>
      </c>
      <c r="K10" s="3">
        <v>23</v>
      </c>
      <c r="L10" s="3">
        <v>146</v>
      </c>
      <c r="M10" s="7" t="s">
        <v>45</v>
      </c>
      <c r="N10" s="3">
        <v>126</v>
      </c>
      <c r="O10" s="3">
        <v>18</v>
      </c>
      <c r="P10" s="3">
        <v>148</v>
      </c>
      <c r="Q10" s="3">
        <v>26</v>
      </c>
      <c r="R10" s="3">
        <v>254</v>
      </c>
      <c r="S10" s="3">
        <v>74</v>
      </c>
      <c r="T10" s="3">
        <v>176</v>
      </c>
      <c r="U10" s="3">
        <v>25</v>
      </c>
      <c r="V10" s="3">
        <v>164</v>
      </c>
      <c r="W10" s="3">
        <v>25</v>
      </c>
      <c r="X10" s="3">
        <v>213</v>
      </c>
      <c r="Y10" s="3">
        <v>34</v>
      </c>
      <c r="Z10" s="3">
        <v>208</v>
      </c>
      <c r="AA10" s="3">
        <v>33</v>
      </c>
      <c r="AB10" s="3">
        <v>227</v>
      </c>
      <c r="AC10" s="3">
        <v>28</v>
      </c>
      <c r="AD10" s="3">
        <v>236</v>
      </c>
      <c r="AE10" s="3">
        <v>32</v>
      </c>
    </row>
    <row r="11" spans="1:31" x14ac:dyDescent="0.35">
      <c r="A11" s="48"/>
      <c r="B11" s="7"/>
      <c r="C11" s="7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x14ac:dyDescent="0.35">
      <c r="A12" s="48" t="s">
        <v>190</v>
      </c>
      <c r="B12" s="7">
        <v>7564</v>
      </c>
      <c r="C12" s="74">
        <v>2272</v>
      </c>
      <c r="D12" s="3">
        <v>409</v>
      </c>
      <c r="E12" s="3">
        <v>156</v>
      </c>
      <c r="F12" s="3">
        <v>504</v>
      </c>
      <c r="G12" s="3">
        <v>163</v>
      </c>
      <c r="H12" s="3">
        <v>479</v>
      </c>
      <c r="I12" s="3">
        <v>162</v>
      </c>
      <c r="J12" s="3">
        <v>479</v>
      </c>
      <c r="K12" s="3">
        <v>137</v>
      </c>
      <c r="L12" s="3">
        <v>484</v>
      </c>
      <c r="M12" s="3">
        <v>143</v>
      </c>
      <c r="N12" s="3">
        <v>474</v>
      </c>
      <c r="O12" s="3">
        <v>160</v>
      </c>
      <c r="P12" s="3">
        <v>531</v>
      </c>
      <c r="Q12" s="3">
        <v>158</v>
      </c>
      <c r="R12" s="3">
        <v>512</v>
      </c>
      <c r="S12" s="3">
        <v>181</v>
      </c>
      <c r="T12" s="3">
        <v>575</v>
      </c>
      <c r="U12" s="3">
        <v>157</v>
      </c>
      <c r="V12" s="3">
        <v>567</v>
      </c>
      <c r="W12" s="3">
        <v>170</v>
      </c>
      <c r="X12" s="3">
        <v>602</v>
      </c>
      <c r="Y12" s="3">
        <v>160</v>
      </c>
      <c r="Z12" s="3">
        <v>616</v>
      </c>
      <c r="AA12" s="3">
        <v>185</v>
      </c>
      <c r="AB12" s="3">
        <v>657</v>
      </c>
      <c r="AC12" s="3">
        <v>166</v>
      </c>
      <c r="AD12" s="3">
        <v>675</v>
      </c>
      <c r="AE12" s="3">
        <v>174</v>
      </c>
    </row>
    <row r="13" spans="1:31" x14ac:dyDescent="0.35">
      <c r="A13" s="48" t="s">
        <v>35</v>
      </c>
      <c r="B13" s="7">
        <v>3922</v>
      </c>
      <c r="C13" s="74">
        <v>1317</v>
      </c>
      <c r="D13" s="3">
        <v>193</v>
      </c>
      <c r="E13" s="3">
        <v>84</v>
      </c>
      <c r="F13" s="3">
        <v>266</v>
      </c>
      <c r="G13" s="3">
        <v>94</v>
      </c>
      <c r="H13" s="3">
        <v>230</v>
      </c>
      <c r="I13" s="3">
        <v>83</v>
      </c>
      <c r="J13" s="3">
        <v>246</v>
      </c>
      <c r="K13" s="3">
        <v>82</v>
      </c>
      <c r="L13" s="3">
        <v>247</v>
      </c>
      <c r="M13" s="3">
        <v>96</v>
      </c>
      <c r="N13" s="3">
        <v>259</v>
      </c>
      <c r="O13" s="3">
        <v>93</v>
      </c>
      <c r="P13" s="3">
        <v>284</v>
      </c>
      <c r="Q13" s="3">
        <v>87</v>
      </c>
      <c r="R13" s="3">
        <v>251</v>
      </c>
      <c r="S13" s="3">
        <v>105</v>
      </c>
      <c r="T13" s="3">
        <v>312</v>
      </c>
      <c r="U13" s="3">
        <v>94</v>
      </c>
      <c r="V13" s="3">
        <v>317</v>
      </c>
      <c r="W13" s="3">
        <v>108</v>
      </c>
      <c r="X13" s="3">
        <v>304</v>
      </c>
      <c r="Y13" s="3">
        <v>87</v>
      </c>
      <c r="Z13" s="3">
        <v>340</v>
      </c>
      <c r="AA13" s="3">
        <v>110</v>
      </c>
      <c r="AB13" s="3">
        <v>339</v>
      </c>
      <c r="AC13" s="3">
        <v>102</v>
      </c>
      <c r="AD13" s="3">
        <v>334</v>
      </c>
      <c r="AE13" s="3">
        <v>92</v>
      </c>
    </row>
    <row r="14" spans="1:31" x14ac:dyDescent="0.35">
      <c r="A14" s="48" t="s">
        <v>42</v>
      </c>
      <c r="B14" s="7">
        <v>3628</v>
      </c>
      <c r="C14" s="74">
        <v>953</v>
      </c>
      <c r="D14" s="3">
        <v>216</v>
      </c>
      <c r="E14" s="3">
        <v>72</v>
      </c>
      <c r="F14" s="3">
        <v>238</v>
      </c>
      <c r="G14" s="3">
        <v>69</v>
      </c>
      <c r="H14" s="3">
        <v>249</v>
      </c>
      <c r="I14" s="3">
        <v>79</v>
      </c>
      <c r="J14" s="3">
        <v>233</v>
      </c>
      <c r="K14" s="3">
        <v>55</v>
      </c>
      <c r="L14" s="3">
        <v>237</v>
      </c>
      <c r="M14" s="3">
        <v>47</v>
      </c>
      <c r="N14" s="3">
        <v>214</v>
      </c>
      <c r="O14" s="3">
        <v>67</v>
      </c>
      <c r="P14" s="3">
        <v>247</v>
      </c>
      <c r="Q14" s="3">
        <v>71</v>
      </c>
      <c r="R14" s="3">
        <v>260</v>
      </c>
      <c r="S14" s="3">
        <v>76</v>
      </c>
      <c r="T14" s="3">
        <v>262</v>
      </c>
      <c r="U14" s="3">
        <v>63</v>
      </c>
      <c r="V14" s="3">
        <v>249</v>
      </c>
      <c r="W14" s="3">
        <v>62</v>
      </c>
      <c r="X14" s="3">
        <v>297</v>
      </c>
      <c r="Y14" s="3">
        <v>73</v>
      </c>
      <c r="Z14" s="3">
        <v>274</v>
      </c>
      <c r="AA14" s="3">
        <v>74</v>
      </c>
      <c r="AB14" s="3">
        <v>315</v>
      </c>
      <c r="AC14" s="3">
        <v>63</v>
      </c>
      <c r="AD14" s="3">
        <v>337</v>
      </c>
      <c r="AE14" s="3">
        <v>82</v>
      </c>
    </row>
    <row r="15" spans="1:31" x14ac:dyDescent="0.35">
      <c r="B15" s="8"/>
    </row>
    <row r="16" spans="1:31" x14ac:dyDescent="0.35">
      <c r="B16" s="8"/>
    </row>
    <row r="17" spans="1:31" ht="72.5" x14ac:dyDescent="0.35">
      <c r="A17" s="65" t="s">
        <v>166</v>
      </c>
      <c r="B17" s="5" t="s">
        <v>488</v>
      </c>
      <c r="C17" s="4" t="s">
        <v>489</v>
      </c>
      <c r="D17" s="4" t="s">
        <v>490</v>
      </c>
      <c r="E17" s="4" t="s">
        <v>491</v>
      </c>
      <c r="F17" s="4" t="s">
        <v>492</v>
      </c>
      <c r="G17" s="4" t="s">
        <v>493</v>
      </c>
      <c r="H17" s="4" t="s">
        <v>494</v>
      </c>
      <c r="I17" s="4" t="s">
        <v>495</v>
      </c>
      <c r="J17" s="4" t="s">
        <v>496</v>
      </c>
      <c r="K17" s="4" t="s">
        <v>497</v>
      </c>
      <c r="L17" s="4" t="s">
        <v>498</v>
      </c>
      <c r="M17" s="4" t="s">
        <v>499</v>
      </c>
      <c r="N17" s="4" t="s">
        <v>500</v>
      </c>
      <c r="O17" s="4" t="s">
        <v>501</v>
      </c>
      <c r="P17" s="4" t="s">
        <v>502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x14ac:dyDescent="0.35">
      <c r="A18" s="48" t="s">
        <v>188</v>
      </c>
      <c r="B18" s="54">
        <v>0.54</v>
      </c>
      <c r="C18" s="53">
        <v>0.56000000000000005</v>
      </c>
      <c r="D18" s="53">
        <v>0.53</v>
      </c>
      <c r="E18" s="53">
        <v>0.61</v>
      </c>
      <c r="F18" s="53">
        <v>0.52</v>
      </c>
      <c r="G18" s="53">
        <v>0.53</v>
      </c>
      <c r="H18" s="53">
        <v>0.62</v>
      </c>
      <c r="I18" s="53">
        <v>0.51</v>
      </c>
      <c r="J18" s="7" t="s">
        <v>45</v>
      </c>
      <c r="K18" s="53">
        <v>0.48</v>
      </c>
      <c r="L18" s="53">
        <v>0.52</v>
      </c>
      <c r="M18" s="53">
        <v>0.54</v>
      </c>
      <c r="N18" s="53">
        <v>0.62</v>
      </c>
      <c r="O18" s="53">
        <v>0.51</v>
      </c>
      <c r="P18" s="53">
        <v>0.51</v>
      </c>
    </row>
    <row r="19" spans="1:31" x14ac:dyDescent="0.35">
      <c r="A19" s="48" t="s">
        <v>35</v>
      </c>
      <c r="B19" s="54">
        <v>0.62</v>
      </c>
      <c r="C19" s="53">
        <v>0.65</v>
      </c>
      <c r="D19" s="53">
        <v>0.61</v>
      </c>
      <c r="E19" s="53">
        <v>0.68</v>
      </c>
      <c r="F19" s="53">
        <v>0.61</v>
      </c>
      <c r="G19" s="53">
        <v>0.64</v>
      </c>
      <c r="H19" s="53">
        <v>0.68</v>
      </c>
      <c r="I19" s="53">
        <v>0.57999999999999996</v>
      </c>
      <c r="J19" s="7" t="s">
        <v>45</v>
      </c>
      <c r="K19" s="53">
        <v>0.53</v>
      </c>
      <c r="L19" s="53">
        <v>0.61</v>
      </c>
      <c r="M19" s="53">
        <v>0.62</v>
      </c>
      <c r="N19" s="53">
        <v>0.62</v>
      </c>
      <c r="O19" s="53">
        <v>0.63</v>
      </c>
      <c r="P19" s="53">
        <v>0.54</v>
      </c>
    </row>
    <row r="20" spans="1:31" x14ac:dyDescent="0.35">
      <c r="A20" s="48" t="s">
        <v>42</v>
      </c>
      <c r="B20" s="54">
        <v>0.48</v>
      </c>
      <c r="C20" s="53">
        <v>0.5</v>
      </c>
      <c r="D20" s="53">
        <v>0.46</v>
      </c>
      <c r="E20" s="53">
        <v>0.55000000000000004</v>
      </c>
      <c r="F20" s="53">
        <v>0.42</v>
      </c>
      <c r="G20" s="53">
        <v>0.41</v>
      </c>
      <c r="H20" s="53">
        <v>0.56000000000000005</v>
      </c>
      <c r="I20" s="53">
        <v>0.45</v>
      </c>
      <c r="J20" s="53">
        <v>0.33</v>
      </c>
      <c r="K20" s="53">
        <v>0.44</v>
      </c>
      <c r="L20" s="53">
        <v>0.44</v>
      </c>
      <c r="M20" s="53">
        <v>0.46</v>
      </c>
      <c r="N20" s="53">
        <v>0.62</v>
      </c>
      <c r="O20" s="53">
        <v>0.4</v>
      </c>
      <c r="P20" s="53">
        <v>0.5</v>
      </c>
    </row>
    <row r="21" spans="1:31" x14ac:dyDescent="0.35">
      <c r="A21" s="48"/>
      <c r="B21" s="6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31" x14ac:dyDescent="0.35">
      <c r="A22" s="48" t="s">
        <v>189</v>
      </c>
      <c r="B22" s="54">
        <v>0.19</v>
      </c>
      <c r="C22" s="53">
        <v>0.17</v>
      </c>
      <c r="D22" s="53">
        <v>0.11</v>
      </c>
      <c r="E22" s="53">
        <v>0.15</v>
      </c>
      <c r="F22" s="53">
        <v>0.16</v>
      </c>
      <c r="G22" s="53">
        <v>0.15</v>
      </c>
      <c r="H22" s="53">
        <v>0.16</v>
      </c>
      <c r="I22" s="53">
        <v>0.19</v>
      </c>
      <c r="J22" s="53">
        <v>0.36</v>
      </c>
      <c r="K22" s="53">
        <v>0.19</v>
      </c>
      <c r="L22" s="53">
        <v>0.2</v>
      </c>
      <c r="M22" s="53">
        <v>0.16</v>
      </c>
      <c r="N22" s="53">
        <v>0.17</v>
      </c>
      <c r="O22" s="53">
        <v>0.17</v>
      </c>
      <c r="P22" s="53">
        <v>0.16</v>
      </c>
    </row>
    <row r="23" spans="1:31" x14ac:dyDescent="0.35">
      <c r="A23" s="48" t="s">
        <v>35</v>
      </c>
      <c r="B23" s="54">
        <v>0.21</v>
      </c>
      <c r="C23" s="53">
        <v>0.23</v>
      </c>
      <c r="D23" s="7" t="s">
        <v>45</v>
      </c>
      <c r="E23" s="53">
        <v>0.13</v>
      </c>
      <c r="F23" s="53">
        <v>0.18</v>
      </c>
      <c r="G23" s="7" t="s">
        <v>45</v>
      </c>
      <c r="H23" s="53">
        <v>0.18</v>
      </c>
      <c r="I23" s="53">
        <v>0.2</v>
      </c>
      <c r="J23" s="53">
        <v>0.42</v>
      </c>
      <c r="K23" s="53">
        <v>0.23</v>
      </c>
      <c r="L23" s="53">
        <v>0.23</v>
      </c>
      <c r="M23" s="53">
        <v>0.16</v>
      </c>
      <c r="N23" s="53">
        <v>0.18</v>
      </c>
      <c r="O23" s="53">
        <v>0.2</v>
      </c>
      <c r="P23" s="53">
        <v>0.19</v>
      </c>
    </row>
    <row r="24" spans="1:31" x14ac:dyDescent="0.35">
      <c r="A24" s="48" t="s">
        <v>42</v>
      </c>
      <c r="B24" s="54">
        <v>0.15</v>
      </c>
      <c r="C24" s="53">
        <v>0.12</v>
      </c>
      <c r="D24" s="7" t="s">
        <v>45</v>
      </c>
      <c r="E24" s="53">
        <v>0.16</v>
      </c>
      <c r="F24" s="53">
        <v>0.15</v>
      </c>
      <c r="G24" s="7" t="s">
        <v>45</v>
      </c>
      <c r="H24" s="53">
        <v>0.14000000000000001</v>
      </c>
      <c r="I24" s="53">
        <v>0.18</v>
      </c>
      <c r="J24" s="53">
        <v>0.28999999999999998</v>
      </c>
      <c r="K24" s="53">
        <v>0.14000000000000001</v>
      </c>
      <c r="L24" s="53">
        <v>0.15</v>
      </c>
      <c r="M24" s="53">
        <v>0.16</v>
      </c>
      <c r="N24" s="53">
        <v>0.16</v>
      </c>
      <c r="O24" s="53">
        <v>0.12</v>
      </c>
      <c r="P24" s="53">
        <v>0.14000000000000001</v>
      </c>
    </row>
    <row r="25" spans="1:31" x14ac:dyDescent="0.35">
      <c r="A25" s="48"/>
      <c r="B25" s="6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31" x14ac:dyDescent="0.35">
      <c r="A26" s="48" t="s">
        <v>190</v>
      </c>
      <c r="B26" s="54">
        <v>0.3</v>
      </c>
      <c r="C26" s="53">
        <v>0.38</v>
      </c>
      <c r="D26" s="53">
        <v>0.32</v>
      </c>
      <c r="E26" s="53">
        <v>0.34</v>
      </c>
      <c r="F26" s="53">
        <v>0.28999999999999998</v>
      </c>
      <c r="G26" s="53">
        <v>0.3</v>
      </c>
      <c r="H26" s="53">
        <v>0.34</v>
      </c>
      <c r="I26" s="53">
        <v>0.3</v>
      </c>
      <c r="J26" s="53">
        <v>0.35</v>
      </c>
      <c r="K26" s="53">
        <v>0.27</v>
      </c>
      <c r="L26" s="53">
        <v>0.3</v>
      </c>
      <c r="M26" s="53">
        <v>0.27</v>
      </c>
      <c r="N26" s="53">
        <v>0.3</v>
      </c>
      <c r="O26" s="53">
        <v>0.25</v>
      </c>
      <c r="P26" s="53">
        <v>0.26</v>
      </c>
    </row>
    <row r="27" spans="1:31" x14ac:dyDescent="0.35">
      <c r="A27" s="48" t="s">
        <v>35</v>
      </c>
      <c r="B27" s="54">
        <v>0.34</v>
      </c>
      <c r="C27" s="53">
        <v>0.44</v>
      </c>
      <c r="D27" s="53">
        <v>0.35</v>
      </c>
      <c r="E27" s="53">
        <v>0.36</v>
      </c>
      <c r="F27" s="53">
        <v>0.33</v>
      </c>
      <c r="G27" s="53">
        <v>0.39</v>
      </c>
      <c r="H27" s="53">
        <v>0.36</v>
      </c>
      <c r="I27" s="53">
        <v>0.31</v>
      </c>
      <c r="J27" s="53">
        <v>0.42</v>
      </c>
      <c r="K27" s="53">
        <v>0.3</v>
      </c>
      <c r="L27" s="53">
        <v>0.34</v>
      </c>
      <c r="M27" s="53">
        <v>0.28999999999999998</v>
      </c>
      <c r="N27" s="53">
        <v>0.32</v>
      </c>
      <c r="O27" s="53">
        <v>0.3</v>
      </c>
      <c r="P27" s="53">
        <v>0.27</v>
      </c>
    </row>
    <row r="28" spans="1:31" x14ac:dyDescent="0.35">
      <c r="A28" s="48" t="s">
        <v>42</v>
      </c>
      <c r="B28" s="54">
        <v>0.26</v>
      </c>
      <c r="C28" s="53">
        <v>0.33</v>
      </c>
      <c r="D28" s="53">
        <v>0.28999999999999998</v>
      </c>
      <c r="E28" s="53">
        <v>0.32</v>
      </c>
      <c r="F28" s="53">
        <v>0.24</v>
      </c>
      <c r="G28" s="53">
        <v>0.2</v>
      </c>
      <c r="H28" s="53">
        <v>0.31</v>
      </c>
      <c r="I28" s="53">
        <v>0.28999999999999998</v>
      </c>
      <c r="J28" s="53">
        <v>0.28999999999999998</v>
      </c>
      <c r="K28" s="53">
        <v>0.24</v>
      </c>
      <c r="L28" s="53">
        <v>0.25</v>
      </c>
      <c r="M28" s="53">
        <v>0.25</v>
      </c>
      <c r="N28" s="53">
        <v>0.27</v>
      </c>
      <c r="O28" s="53">
        <v>0.2</v>
      </c>
      <c r="P28" s="53">
        <v>0.24</v>
      </c>
    </row>
    <row r="29" spans="1:31" x14ac:dyDescent="0.35">
      <c r="B29" s="8"/>
    </row>
    <row r="30" spans="1:31" x14ac:dyDescent="0.35">
      <c r="A30" s="55" t="s">
        <v>27</v>
      </c>
    </row>
    <row r="31" spans="1:31" x14ac:dyDescent="0.35">
      <c r="A31" s="55" t="s">
        <v>392</v>
      </c>
    </row>
    <row r="32" spans="1:31" x14ac:dyDescent="0.35">
      <c r="A32" s="8" t="s">
        <v>120</v>
      </c>
    </row>
    <row r="33" spans="1:11" x14ac:dyDescent="0.35">
      <c r="A33" s="49" t="s">
        <v>527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</row>
    <row r="34" spans="1:11" x14ac:dyDescent="0.35">
      <c r="A34" s="37" t="s">
        <v>338</v>
      </c>
    </row>
  </sheetData>
  <mergeCells count="1">
    <mergeCell ref="A1:V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W34"/>
  <sheetViews>
    <sheetView topLeftCell="A23" workbookViewId="0">
      <selection sqref="A1:T1"/>
    </sheetView>
  </sheetViews>
  <sheetFormatPr defaultRowHeight="14.5" x14ac:dyDescent="0.35"/>
  <cols>
    <col min="1" max="1" width="21.54296875" customWidth="1"/>
  </cols>
  <sheetData>
    <row r="1" spans="1:23" ht="18.649999999999999" customHeight="1" x14ac:dyDescent="0.35">
      <c r="A1" s="100" t="s">
        <v>528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</row>
    <row r="2" spans="1:23" x14ac:dyDescent="0.35">
      <c r="B2" s="8"/>
    </row>
    <row r="3" spans="1:23" ht="87" x14ac:dyDescent="0.35">
      <c r="A3" s="65" t="s">
        <v>166</v>
      </c>
      <c r="B3" s="21" t="s">
        <v>53</v>
      </c>
      <c r="C3" s="83" t="s">
        <v>504</v>
      </c>
      <c r="D3" s="4" t="s">
        <v>55</v>
      </c>
      <c r="E3" s="4" t="s">
        <v>505</v>
      </c>
      <c r="F3" s="4" t="s">
        <v>57</v>
      </c>
      <c r="G3" s="4" t="s">
        <v>506</v>
      </c>
      <c r="H3" s="4" t="s">
        <v>59</v>
      </c>
      <c r="I3" s="4" t="s">
        <v>507</v>
      </c>
      <c r="J3" s="4" t="s">
        <v>61</v>
      </c>
      <c r="K3" s="4" t="s">
        <v>508</v>
      </c>
      <c r="L3" s="4" t="s">
        <v>63</v>
      </c>
      <c r="M3" s="4" t="s">
        <v>509</v>
      </c>
      <c r="N3" s="4" t="s">
        <v>65</v>
      </c>
      <c r="O3" s="4" t="s">
        <v>510</v>
      </c>
      <c r="P3" s="4" t="s">
        <v>67</v>
      </c>
      <c r="Q3" s="4" t="s">
        <v>511</v>
      </c>
      <c r="R3" s="4" t="s">
        <v>69</v>
      </c>
      <c r="S3" s="4" t="s">
        <v>512</v>
      </c>
      <c r="T3" s="4" t="s">
        <v>71</v>
      </c>
      <c r="U3" s="4" t="s">
        <v>513</v>
      </c>
      <c r="V3" s="4" t="s">
        <v>73</v>
      </c>
      <c r="W3" s="4" t="s">
        <v>514</v>
      </c>
    </row>
    <row r="4" spans="1:23" x14ac:dyDescent="0.35">
      <c r="A4" s="48" t="s">
        <v>188</v>
      </c>
      <c r="B4" s="7">
        <v>1733</v>
      </c>
      <c r="C4" s="74">
        <v>1076</v>
      </c>
      <c r="D4" s="3">
        <v>219</v>
      </c>
      <c r="E4" s="3">
        <v>136</v>
      </c>
      <c r="F4" s="3">
        <v>255</v>
      </c>
      <c r="G4" s="3">
        <v>157</v>
      </c>
      <c r="H4" s="3">
        <v>198</v>
      </c>
      <c r="I4" s="3">
        <v>129</v>
      </c>
      <c r="J4" s="3">
        <v>165</v>
      </c>
      <c r="K4" s="3">
        <v>102</v>
      </c>
      <c r="L4" s="3">
        <v>185</v>
      </c>
      <c r="M4" s="3">
        <v>109</v>
      </c>
      <c r="N4" s="3">
        <v>181</v>
      </c>
      <c r="O4" s="3">
        <v>131</v>
      </c>
      <c r="P4" s="3">
        <v>180</v>
      </c>
      <c r="Q4" s="3">
        <v>105</v>
      </c>
      <c r="R4" s="7" t="s">
        <v>45</v>
      </c>
      <c r="S4" s="7" t="s">
        <v>45</v>
      </c>
      <c r="T4" s="3">
        <v>162</v>
      </c>
      <c r="U4" s="3">
        <v>95</v>
      </c>
      <c r="V4" s="3">
        <v>180</v>
      </c>
      <c r="W4" s="3">
        <v>110</v>
      </c>
    </row>
    <row r="5" spans="1:23" x14ac:dyDescent="0.35">
      <c r="A5" s="48" t="s">
        <v>35</v>
      </c>
      <c r="B5" s="7">
        <v>847</v>
      </c>
      <c r="C5" s="74">
        <v>585</v>
      </c>
      <c r="D5" s="3">
        <v>96</v>
      </c>
      <c r="E5" s="3">
        <v>64</v>
      </c>
      <c r="F5" s="3">
        <v>125</v>
      </c>
      <c r="G5" s="3">
        <v>88</v>
      </c>
      <c r="H5" s="3">
        <v>96</v>
      </c>
      <c r="I5" s="3">
        <v>66</v>
      </c>
      <c r="J5" s="3">
        <v>89</v>
      </c>
      <c r="K5" s="3">
        <v>62</v>
      </c>
      <c r="L5" s="3">
        <v>95</v>
      </c>
      <c r="M5" s="3">
        <v>66</v>
      </c>
      <c r="N5" s="3">
        <v>93</v>
      </c>
      <c r="O5" s="3">
        <v>74</v>
      </c>
      <c r="P5" s="3">
        <v>81</v>
      </c>
      <c r="Q5" s="3">
        <v>54</v>
      </c>
      <c r="R5" s="7" t="s">
        <v>45</v>
      </c>
      <c r="S5" s="7" t="s">
        <v>45</v>
      </c>
      <c r="T5" s="3">
        <v>76</v>
      </c>
      <c r="U5" s="3">
        <v>48</v>
      </c>
      <c r="V5" s="3">
        <v>94</v>
      </c>
      <c r="W5" s="3">
        <v>63</v>
      </c>
    </row>
    <row r="6" spans="1:23" x14ac:dyDescent="0.35">
      <c r="A6" s="48" t="s">
        <v>42</v>
      </c>
      <c r="B6" s="7">
        <v>885</v>
      </c>
      <c r="C6" s="74">
        <v>491</v>
      </c>
      <c r="D6" s="3">
        <v>123</v>
      </c>
      <c r="E6" s="3">
        <v>72</v>
      </c>
      <c r="F6" s="3">
        <v>130</v>
      </c>
      <c r="G6" s="3">
        <v>69</v>
      </c>
      <c r="H6" s="3">
        <v>102</v>
      </c>
      <c r="I6" s="3">
        <v>63</v>
      </c>
      <c r="J6" s="3">
        <v>76</v>
      </c>
      <c r="K6" s="3">
        <v>40</v>
      </c>
      <c r="L6" s="3">
        <v>90</v>
      </c>
      <c r="M6" s="3">
        <v>43</v>
      </c>
      <c r="N6" s="3">
        <v>88</v>
      </c>
      <c r="O6" s="3">
        <v>57</v>
      </c>
      <c r="P6" s="3">
        <v>99</v>
      </c>
      <c r="Q6" s="3">
        <v>51</v>
      </c>
      <c r="R6" s="7" t="s">
        <v>45</v>
      </c>
      <c r="S6" s="7" t="s">
        <v>45</v>
      </c>
      <c r="T6" s="3">
        <v>86</v>
      </c>
      <c r="U6" s="3">
        <v>47</v>
      </c>
      <c r="V6" s="3">
        <v>85</v>
      </c>
      <c r="W6" s="3">
        <v>47</v>
      </c>
    </row>
    <row r="7" spans="1:23" x14ac:dyDescent="0.35">
      <c r="A7" s="48"/>
      <c r="B7" s="7"/>
      <c r="C7" s="7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35">
      <c r="A8" s="48" t="s">
        <v>189</v>
      </c>
      <c r="B8" s="7">
        <v>3278</v>
      </c>
      <c r="C8" s="74">
        <v>850</v>
      </c>
      <c r="D8" s="3">
        <v>190</v>
      </c>
      <c r="E8" s="3">
        <v>46</v>
      </c>
      <c r="F8" s="3">
        <v>249</v>
      </c>
      <c r="G8" s="3">
        <v>43</v>
      </c>
      <c r="H8" s="3">
        <v>280</v>
      </c>
      <c r="I8" s="3">
        <v>58</v>
      </c>
      <c r="J8" s="3">
        <v>313</v>
      </c>
      <c r="K8" s="3">
        <v>71</v>
      </c>
      <c r="L8" s="3">
        <v>298</v>
      </c>
      <c r="M8" s="3">
        <v>57</v>
      </c>
      <c r="N8" s="3">
        <v>293</v>
      </c>
      <c r="O8" s="3">
        <v>68</v>
      </c>
      <c r="P8" s="3">
        <v>351</v>
      </c>
      <c r="Q8" s="3">
        <v>88</v>
      </c>
      <c r="R8" s="3">
        <v>504</v>
      </c>
      <c r="S8" s="3">
        <v>215</v>
      </c>
      <c r="T8" s="3">
        <v>413</v>
      </c>
      <c r="U8" s="3">
        <v>104</v>
      </c>
      <c r="V8" s="3">
        <v>387</v>
      </c>
      <c r="W8" s="3">
        <v>100</v>
      </c>
    </row>
    <row r="9" spans="1:23" x14ac:dyDescent="0.35">
      <c r="A9" s="48" t="s">
        <v>35</v>
      </c>
      <c r="B9" s="7">
        <v>1758</v>
      </c>
      <c r="C9" s="74">
        <v>515</v>
      </c>
      <c r="D9" s="3">
        <v>97</v>
      </c>
      <c r="E9" s="3">
        <v>26</v>
      </c>
      <c r="F9" s="3">
        <v>141</v>
      </c>
      <c r="G9" s="3">
        <v>28</v>
      </c>
      <c r="H9" s="3">
        <v>134</v>
      </c>
      <c r="I9" s="3">
        <v>28</v>
      </c>
      <c r="J9" s="3">
        <v>157</v>
      </c>
      <c r="K9" s="3">
        <v>41</v>
      </c>
      <c r="L9" s="3">
        <v>152</v>
      </c>
      <c r="M9" s="3">
        <v>39</v>
      </c>
      <c r="N9" s="3">
        <v>166</v>
      </c>
      <c r="O9" s="3">
        <v>41</v>
      </c>
      <c r="P9" s="3">
        <v>203</v>
      </c>
      <c r="Q9" s="3">
        <v>53</v>
      </c>
      <c r="R9" s="3">
        <v>249</v>
      </c>
      <c r="S9" s="3">
        <v>124</v>
      </c>
      <c r="T9" s="3">
        <v>236</v>
      </c>
      <c r="U9" s="3">
        <v>69</v>
      </c>
      <c r="V9" s="3">
        <v>223</v>
      </c>
      <c r="W9" s="3">
        <v>66</v>
      </c>
    </row>
    <row r="10" spans="1:23" x14ac:dyDescent="0.35">
      <c r="A10" s="48" t="s">
        <v>42</v>
      </c>
      <c r="B10" s="7">
        <v>1517</v>
      </c>
      <c r="C10" s="74">
        <v>334</v>
      </c>
      <c r="D10" s="3">
        <v>93</v>
      </c>
      <c r="E10" s="3">
        <v>20</v>
      </c>
      <c r="F10" s="3">
        <v>108</v>
      </c>
      <c r="G10" s="3">
        <v>15</v>
      </c>
      <c r="H10" s="3">
        <v>146</v>
      </c>
      <c r="I10" s="3">
        <v>30</v>
      </c>
      <c r="J10" s="3">
        <v>156</v>
      </c>
      <c r="K10" s="3">
        <v>30</v>
      </c>
      <c r="L10" s="3">
        <v>146</v>
      </c>
      <c r="M10" s="3">
        <v>18</v>
      </c>
      <c r="N10" s="3">
        <v>126</v>
      </c>
      <c r="O10" s="3">
        <v>26</v>
      </c>
      <c r="P10" s="3">
        <v>148</v>
      </c>
      <c r="Q10" s="3">
        <v>35</v>
      </c>
      <c r="R10" s="3">
        <v>254</v>
      </c>
      <c r="S10" s="3">
        <v>91</v>
      </c>
      <c r="T10" s="3">
        <v>176</v>
      </c>
      <c r="U10" s="3">
        <v>35</v>
      </c>
      <c r="V10" s="3">
        <v>164</v>
      </c>
      <c r="W10" s="3">
        <v>34</v>
      </c>
    </row>
    <row r="11" spans="1:23" x14ac:dyDescent="0.35">
      <c r="A11" s="48"/>
      <c r="B11" s="7"/>
      <c r="C11" s="7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35">
      <c r="A12" s="48" t="s">
        <v>190</v>
      </c>
      <c r="B12" s="7">
        <v>5014</v>
      </c>
      <c r="C12" s="74">
        <v>1926</v>
      </c>
      <c r="D12" s="3">
        <v>409</v>
      </c>
      <c r="E12" s="3">
        <v>182</v>
      </c>
      <c r="F12" s="3">
        <v>504</v>
      </c>
      <c r="G12" s="3">
        <v>200</v>
      </c>
      <c r="H12" s="3">
        <v>479</v>
      </c>
      <c r="I12" s="3">
        <v>187</v>
      </c>
      <c r="J12" s="3">
        <v>479</v>
      </c>
      <c r="K12" s="3">
        <v>173</v>
      </c>
      <c r="L12" s="3">
        <v>484</v>
      </c>
      <c r="M12" s="3">
        <v>166</v>
      </c>
      <c r="N12" s="3">
        <v>474</v>
      </c>
      <c r="O12" s="3">
        <v>199</v>
      </c>
      <c r="P12" s="3">
        <v>531</v>
      </c>
      <c r="Q12" s="3">
        <v>193</v>
      </c>
      <c r="R12" s="3">
        <v>512</v>
      </c>
      <c r="S12" s="3">
        <v>217</v>
      </c>
      <c r="T12" s="3">
        <v>575</v>
      </c>
      <c r="U12" s="3">
        <v>199</v>
      </c>
      <c r="V12" s="3">
        <v>567</v>
      </c>
      <c r="W12" s="3">
        <v>210</v>
      </c>
    </row>
    <row r="13" spans="1:23" x14ac:dyDescent="0.35">
      <c r="A13" s="48" t="s">
        <v>35</v>
      </c>
      <c r="B13" s="7">
        <v>2605</v>
      </c>
      <c r="C13" s="74">
        <v>1100</v>
      </c>
      <c r="D13" s="3">
        <v>193</v>
      </c>
      <c r="E13" s="3">
        <v>90</v>
      </c>
      <c r="F13" s="3">
        <v>266</v>
      </c>
      <c r="G13" s="3">
        <v>116</v>
      </c>
      <c r="H13" s="3">
        <v>230</v>
      </c>
      <c r="I13" s="3">
        <v>94</v>
      </c>
      <c r="J13" s="3">
        <v>246</v>
      </c>
      <c r="K13" s="3">
        <v>103</v>
      </c>
      <c r="L13" s="3">
        <v>247</v>
      </c>
      <c r="M13" s="3">
        <v>105</v>
      </c>
      <c r="N13" s="3">
        <v>259</v>
      </c>
      <c r="O13" s="3">
        <v>115</v>
      </c>
      <c r="P13" s="3">
        <v>284</v>
      </c>
      <c r="Q13" s="3">
        <v>107</v>
      </c>
      <c r="R13" s="3">
        <v>251</v>
      </c>
      <c r="S13" s="3">
        <v>124</v>
      </c>
      <c r="T13" s="3">
        <v>312</v>
      </c>
      <c r="U13" s="3">
        <v>117</v>
      </c>
      <c r="V13" s="3">
        <v>317</v>
      </c>
      <c r="W13" s="3">
        <v>129</v>
      </c>
    </row>
    <row r="14" spans="1:23" x14ac:dyDescent="0.35">
      <c r="A14" s="48" t="s">
        <v>42</v>
      </c>
      <c r="B14" s="7">
        <v>2405</v>
      </c>
      <c r="C14" s="74">
        <v>825</v>
      </c>
      <c r="D14" s="3">
        <v>216</v>
      </c>
      <c r="E14" s="3">
        <v>92</v>
      </c>
      <c r="F14" s="3">
        <v>238</v>
      </c>
      <c r="G14" s="3">
        <v>84</v>
      </c>
      <c r="H14" s="3">
        <v>249</v>
      </c>
      <c r="I14" s="3">
        <v>93</v>
      </c>
      <c r="J14" s="3">
        <v>233</v>
      </c>
      <c r="K14" s="3">
        <v>70</v>
      </c>
      <c r="L14" s="3">
        <v>237</v>
      </c>
      <c r="M14" s="3">
        <v>61</v>
      </c>
      <c r="N14" s="3">
        <v>214</v>
      </c>
      <c r="O14" s="3">
        <v>83</v>
      </c>
      <c r="P14" s="3">
        <v>247</v>
      </c>
      <c r="Q14" s="3">
        <v>86</v>
      </c>
      <c r="R14" s="3">
        <v>260</v>
      </c>
      <c r="S14" s="3">
        <v>93</v>
      </c>
      <c r="T14" s="3">
        <v>262</v>
      </c>
      <c r="U14" s="3">
        <v>82</v>
      </c>
      <c r="V14" s="3">
        <v>249</v>
      </c>
      <c r="W14" s="3">
        <v>81</v>
      </c>
    </row>
    <row r="15" spans="1:23" x14ac:dyDescent="0.35">
      <c r="B15" s="8"/>
    </row>
    <row r="16" spans="1:23" x14ac:dyDescent="0.35">
      <c r="B16" s="8"/>
    </row>
    <row r="17" spans="1:23" ht="87" x14ac:dyDescent="0.35">
      <c r="A17" s="65" t="s">
        <v>166</v>
      </c>
      <c r="B17" s="67" t="s">
        <v>515</v>
      </c>
      <c r="C17" s="66" t="s">
        <v>516</v>
      </c>
      <c r="D17" s="66" t="s">
        <v>517</v>
      </c>
      <c r="E17" s="66" t="s">
        <v>518</v>
      </c>
      <c r="F17" s="66" t="s">
        <v>519</v>
      </c>
      <c r="G17" s="66" t="s">
        <v>520</v>
      </c>
      <c r="H17" s="66" t="s">
        <v>521</v>
      </c>
      <c r="I17" s="66" t="s">
        <v>522</v>
      </c>
      <c r="J17" s="66" t="s">
        <v>523</v>
      </c>
      <c r="K17" s="66" t="s">
        <v>524</v>
      </c>
      <c r="L17" s="66" t="s">
        <v>525</v>
      </c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</row>
    <row r="18" spans="1:23" x14ac:dyDescent="0.35">
      <c r="A18" s="48" t="s">
        <v>188</v>
      </c>
      <c r="B18" s="54">
        <v>0.62</v>
      </c>
      <c r="C18" s="53">
        <v>0.62</v>
      </c>
      <c r="D18" s="53">
        <v>0.62</v>
      </c>
      <c r="E18" s="53">
        <v>0.65</v>
      </c>
      <c r="F18" s="53">
        <v>0.62</v>
      </c>
      <c r="G18" s="53">
        <v>0.59</v>
      </c>
      <c r="H18" s="53">
        <v>0.72</v>
      </c>
      <c r="I18" s="53">
        <v>0.57999999999999996</v>
      </c>
      <c r="J18" s="7" t="s">
        <v>45</v>
      </c>
      <c r="K18" s="53">
        <v>0.59</v>
      </c>
      <c r="L18" s="53">
        <v>0.61</v>
      </c>
    </row>
    <row r="19" spans="1:23" x14ac:dyDescent="0.35">
      <c r="A19" s="48" t="s">
        <v>35</v>
      </c>
      <c r="B19" s="54">
        <v>0.69</v>
      </c>
      <c r="C19" s="53">
        <v>0.67</v>
      </c>
      <c r="D19" s="53">
        <v>0.7</v>
      </c>
      <c r="E19" s="53">
        <v>0.69</v>
      </c>
      <c r="F19" s="53">
        <v>0.7</v>
      </c>
      <c r="G19" s="53">
        <v>0.69</v>
      </c>
      <c r="H19" s="53">
        <v>0.8</v>
      </c>
      <c r="I19" s="53">
        <v>0.67</v>
      </c>
      <c r="J19" s="7" t="s">
        <v>45</v>
      </c>
      <c r="K19" s="53">
        <v>0.63</v>
      </c>
      <c r="L19" s="53">
        <v>0.67</v>
      </c>
    </row>
    <row r="20" spans="1:23" x14ac:dyDescent="0.35">
      <c r="A20" s="48" t="s">
        <v>42</v>
      </c>
      <c r="B20" s="54">
        <v>0.55000000000000004</v>
      </c>
      <c r="C20" s="53">
        <v>0.59</v>
      </c>
      <c r="D20" s="53">
        <v>0.53</v>
      </c>
      <c r="E20" s="53">
        <v>0.62</v>
      </c>
      <c r="F20" s="53">
        <v>0.53</v>
      </c>
      <c r="G20" s="53">
        <v>0.48</v>
      </c>
      <c r="H20" s="53">
        <v>0.65</v>
      </c>
      <c r="I20" s="53">
        <v>0.52</v>
      </c>
      <c r="J20" s="7" t="s">
        <v>45</v>
      </c>
      <c r="K20" s="53">
        <v>0.55000000000000004</v>
      </c>
      <c r="L20" s="53">
        <v>0.55000000000000004</v>
      </c>
    </row>
    <row r="21" spans="1:23" x14ac:dyDescent="0.35">
      <c r="A21" s="48"/>
      <c r="B21" s="6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23" x14ac:dyDescent="0.35">
      <c r="A22" s="48" t="s">
        <v>189</v>
      </c>
      <c r="B22" s="54">
        <v>0.26</v>
      </c>
      <c r="C22" s="53">
        <v>0.24</v>
      </c>
      <c r="D22" s="53">
        <v>0.17</v>
      </c>
      <c r="E22" s="53">
        <v>0.21</v>
      </c>
      <c r="F22" s="53">
        <v>0.23</v>
      </c>
      <c r="G22" s="53">
        <v>0.19</v>
      </c>
      <c r="H22" s="53">
        <v>0.23</v>
      </c>
      <c r="I22" s="53">
        <v>0.25</v>
      </c>
      <c r="J22" s="53">
        <v>0.43</v>
      </c>
      <c r="K22" s="53">
        <v>0.25</v>
      </c>
      <c r="L22" s="53">
        <v>0.26</v>
      </c>
    </row>
    <row r="23" spans="1:23" x14ac:dyDescent="0.35">
      <c r="A23" s="48" t="s">
        <v>35</v>
      </c>
      <c r="B23" s="54">
        <v>0.28999999999999998</v>
      </c>
      <c r="C23" s="53">
        <v>0.27</v>
      </c>
      <c r="D23" s="53">
        <v>0.2</v>
      </c>
      <c r="E23" s="53">
        <v>0.21</v>
      </c>
      <c r="F23" s="53">
        <v>0.26</v>
      </c>
      <c r="G23" s="53">
        <v>0.26</v>
      </c>
      <c r="H23" s="53">
        <v>0.25</v>
      </c>
      <c r="I23" s="53">
        <v>0.26</v>
      </c>
      <c r="J23" s="53">
        <v>0.5</v>
      </c>
      <c r="K23" s="53">
        <v>0.28999999999999998</v>
      </c>
      <c r="L23" s="53">
        <v>0.3</v>
      </c>
    </row>
    <row r="24" spans="1:23" x14ac:dyDescent="0.35">
      <c r="A24" s="48" t="s">
        <v>42</v>
      </c>
      <c r="B24" s="54">
        <v>0.22</v>
      </c>
      <c r="C24" s="53">
        <v>0.22</v>
      </c>
      <c r="D24" s="53">
        <v>0.14000000000000001</v>
      </c>
      <c r="E24" s="53">
        <v>0.21</v>
      </c>
      <c r="F24" s="53">
        <v>0.19</v>
      </c>
      <c r="G24" s="53">
        <v>0.12</v>
      </c>
      <c r="H24" s="53">
        <v>0.21</v>
      </c>
      <c r="I24" s="53">
        <v>0.24</v>
      </c>
      <c r="J24" s="53">
        <v>0.36</v>
      </c>
      <c r="K24" s="53">
        <v>0.2</v>
      </c>
      <c r="L24" s="53">
        <v>0.21</v>
      </c>
    </row>
    <row r="25" spans="1:23" x14ac:dyDescent="0.35">
      <c r="A25" s="48"/>
      <c r="B25" s="6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23" x14ac:dyDescent="0.35">
      <c r="A26" s="48" t="s">
        <v>190</v>
      </c>
      <c r="B26" s="54">
        <v>0.38</v>
      </c>
      <c r="C26" s="53">
        <v>0.44</v>
      </c>
      <c r="D26" s="53">
        <v>0.4</v>
      </c>
      <c r="E26" s="53">
        <v>0.39</v>
      </c>
      <c r="F26" s="53">
        <v>0.36</v>
      </c>
      <c r="G26" s="53">
        <v>0.34</v>
      </c>
      <c r="H26" s="53">
        <v>0.42</v>
      </c>
      <c r="I26" s="53">
        <v>0.36</v>
      </c>
      <c r="J26" s="53">
        <v>0.42</v>
      </c>
      <c r="K26" s="53">
        <v>0.35</v>
      </c>
      <c r="L26" s="53">
        <v>0.37</v>
      </c>
    </row>
    <row r="27" spans="1:23" x14ac:dyDescent="0.35">
      <c r="A27" s="48" t="s">
        <v>35</v>
      </c>
      <c r="B27" s="54">
        <v>0.42</v>
      </c>
      <c r="C27" s="53">
        <v>0.47</v>
      </c>
      <c r="D27" s="53">
        <v>0.44</v>
      </c>
      <c r="E27" s="53">
        <v>0.41</v>
      </c>
      <c r="F27" s="53">
        <v>0.42</v>
      </c>
      <c r="G27" s="53">
        <v>0.43</v>
      </c>
      <c r="H27" s="53">
        <v>0.44</v>
      </c>
      <c r="I27" s="53">
        <v>0.38</v>
      </c>
      <c r="J27" s="53">
        <v>0.49</v>
      </c>
      <c r="K27" s="53">
        <v>0.38</v>
      </c>
      <c r="L27" s="53">
        <v>0.41</v>
      </c>
    </row>
    <row r="28" spans="1:23" x14ac:dyDescent="0.35">
      <c r="A28" s="48" t="s">
        <v>42</v>
      </c>
      <c r="B28" s="54">
        <v>0.34</v>
      </c>
      <c r="C28" s="53">
        <v>0.43</v>
      </c>
      <c r="D28" s="53">
        <v>0.35</v>
      </c>
      <c r="E28" s="53">
        <v>0.37</v>
      </c>
      <c r="F28" s="53">
        <v>0.3</v>
      </c>
      <c r="G28" s="53">
        <v>0.26</v>
      </c>
      <c r="H28" s="53">
        <v>0.39</v>
      </c>
      <c r="I28" s="53">
        <v>0.35</v>
      </c>
      <c r="J28" s="53">
        <v>0.36</v>
      </c>
      <c r="K28" s="53">
        <v>0.31</v>
      </c>
      <c r="L28" s="53">
        <v>0.33</v>
      </c>
    </row>
    <row r="30" spans="1:23" x14ac:dyDescent="0.35">
      <c r="A30" s="55" t="s">
        <v>27</v>
      </c>
    </row>
    <row r="31" spans="1:23" x14ac:dyDescent="0.35">
      <c r="A31" s="55" t="s">
        <v>392</v>
      </c>
    </row>
    <row r="32" spans="1:23" x14ac:dyDescent="0.35">
      <c r="A32" s="8" t="s">
        <v>120</v>
      </c>
    </row>
    <row r="33" spans="1:11" x14ac:dyDescent="0.35">
      <c r="A33" s="49" t="s">
        <v>527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</row>
    <row r="34" spans="1:11" x14ac:dyDescent="0.35">
      <c r="A34" s="37" t="s">
        <v>338</v>
      </c>
    </row>
  </sheetData>
  <mergeCells count="1">
    <mergeCell ref="A1:T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Q37"/>
  <sheetViews>
    <sheetView topLeftCell="A21" workbookViewId="0">
      <selection sqref="A1:L1"/>
    </sheetView>
  </sheetViews>
  <sheetFormatPr defaultRowHeight="14.5" x14ac:dyDescent="0.35"/>
  <cols>
    <col min="1" max="1" width="22.81640625" customWidth="1"/>
    <col min="2" max="2" width="22.54296875" customWidth="1"/>
  </cols>
  <sheetData>
    <row r="1" spans="1:17" ht="18.649999999999999" customHeight="1" x14ac:dyDescent="0.35">
      <c r="A1" s="100" t="s">
        <v>529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7" x14ac:dyDescent="0.35">
      <c r="C2" s="8"/>
    </row>
    <row r="3" spans="1:17" x14ac:dyDescent="0.35">
      <c r="C3" s="6" t="s">
        <v>14</v>
      </c>
      <c r="D3" s="3">
        <v>2006</v>
      </c>
      <c r="E3" s="3">
        <v>2007</v>
      </c>
      <c r="F3" s="3">
        <v>2008</v>
      </c>
      <c r="G3" s="3">
        <v>2009</v>
      </c>
      <c r="H3" s="3">
        <v>2010</v>
      </c>
      <c r="I3" s="3">
        <v>2011</v>
      </c>
      <c r="J3" s="3">
        <v>2012</v>
      </c>
      <c r="K3" s="3">
        <v>2013</v>
      </c>
      <c r="L3" s="3">
        <v>2014</v>
      </c>
      <c r="M3" s="3">
        <v>2015</v>
      </c>
      <c r="N3" s="3">
        <v>2016</v>
      </c>
      <c r="O3" s="3">
        <v>2017</v>
      </c>
      <c r="P3" s="3">
        <v>2018</v>
      </c>
      <c r="Q3" s="3">
        <v>2019</v>
      </c>
    </row>
    <row r="4" spans="1:17" x14ac:dyDescent="0.35">
      <c r="A4" s="68" t="s">
        <v>530</v>
      </c>
      <c r="B4" s="68" t="s">
        <v>531</v>
      </c>
      <c r="C4" s="6">
        <v>3007</v>
      </c>
      <c r="D4" s="3">
        <v>168</v>
      </c>
      <c r="E4" s="3">
        <v>198</v>
      </c>
      <c r="F4" s="3">
        <v>190</v>
      </c>
      <c r="G4" s="3">
        <v>201</v>
      </c>
      <c r="H4" s="3">
        <v>159</v>
      </c>
      <c r="I4" s="3">
        <v>172</v>
      </c>
      <c r="J4" s="3">
        <v>199</v>
      </c>
      <c r="K4" s="3">
        <v>188</v>
      </c>
      <c r="L4" s="3">
        <v>239</v>
      </c>
      <c r="M4" s="3">
        <v>234</v>
      </c>
      <c r="N4" s="3">
        <v>257</v>
      </c>
      <c r="O4" s="3">
        <v>260</v>
      </c>
      <c r="P4" s="3">
        <v>258</v>
      </c>
      <c r="Q4" s="3">
        <v>284</v>
      </c>
    </row>
    <row r="5" spans="1:17" x14ac:dyDescent="0.35">
      <c r="A5" s="68"/>
      <c r="B5" s="68" t="s">
        <v>532</v>
      </c>
      <c r="C5" s="6">
        <v>1233</v>
      </c>
      <c r="D5" s="3">
        <v>79</v>
      </c>
      <c r="E5" s="3">
        <v>97</v>
      </c>
      <c r="F5" s="3">
        <v>85</v>
      </c>
      <c r="G5" s="3">
        <v>80</v>
      </c>
      <c r="H5" s="3">
        <v>60</v>
      </c>
      <c r="I5" s="3">
        <v>71</v>
      </c>
      <c r="J5" s="3">
        <v>76</v>
      </c>
      <c r="K5" s="3">
        <v>86</v>
      </c>
      <c r="L5" s="3">
        <v>93</v>
      </c>
      <c r="M5" s="3">
        <v>99</v>
      </c>
      <c r="N5" s="3">
        <v>97</v>
      </c>
      <c r="O5" s="3">
        <v>107</v>
      </c>
      <c r="P5" s="3">
        <v>90</v>
      </c>
      <c r="Q5" s="3">
        <v>113</v>
      </c>
    </row>
    <row r="6" spans="1:17" x14ac:dyDescent="0.35">
      <c r="A6" s="68"/>
      <c r="B6" s="68" t="s">
        <v>533</v>
      </c>
      <c r="C6" s="6">
        <v>1026</v>
      </c>
      <c r="D6" s="3">
        <v>70</v>
      </c>
      <c r="E6" s="3">
        <v>77</v>
      </c>
      <c r="F6" s="3">
        <v>72</v>
      </c>
      <c r="G6" s="3">
        <v>66</v>
      </c>
      <c r="H6" s="3">
        <v>51</v>
      </c>
      <c r="I6" s="3">
        <v>60</v>
      </c>
      <c r="J6" s="3">
        <v>63</v>
      </c>
      <c r="K6" s="3">
        <v>77</v>
      </c>
      <c r="L6" s="3">
        <v>75</v>
      </c>
      <c r="M6" s="3">
        <v>75</v>
      </c>
      <c r="N6" s="3">
        <v>83</v>
      </c>
      <c r="O6" s="3">
        <v>90</v>
      </c>
      <c r="P6" s="3">
        <v>81</v>
      </c>
      <c r="Q6" s="3">
        <v>86</v>
      </c>
    </row>
    <row r="7" spans="1:17" x14ac:dyDescent="0.35">
      <c r="A7" s="68"/>
      <c r="B7" s="68"/>
      <c r="C7" s="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35">
      <c r="A8" s="68" t="s">
        <v>261</v>
      </c>
      <c r="B8" s="68" t="s">
        <v>531</v>
      </c>
      <c r="C8" s="6">
        <v>3625</v>
      </c>
      <c r="D8" s="3">
        <v>190</v>
      </c>
      <c r="E8" s="3">
        <v>234</v>
      </c>
      <c r="F8" s="3">
        <v>220</v>
      </c>
      <c r="G8" s="3">
        <v>220</v>
      </c>
      <c r="H8" s="3">
        <v>250</v>
      </c>
      <c r="I8" s="3">
        <v>248</v>
      </c>
      <c r="J8" s="3">
        <v>280</v>
      </c>
      <c r="K8" s="3">
        <v>275</v>
      </c>
      <c r="L8" s="3">
        <v>277</v>
      </c>
      <c r="M8" s="3">
        <v>289</v>
      </c>
      <c r="N8" s="3">
        <v>255</v>
      </c>
      <c r="O8" s="3">
        <v>274</v>
      </c>
      <c r="P8" s="3">
        <v>309</v>
      </c>
      <c r="Q8" s="3">
        <v>304</v>
      </c>
    </row>
    <row r="9" spans="1:17" x14ac:dyDescent="0.35">
      <c r="A9" s="68"/>
      <c r="B9" s="68" t="s">
        <v>532</v>
      </c>
      <c r="C9" s="6">
        <v>1495</v>
      </c>
      <c r="D9" s="3">
        <v>101</v>
      </c>
      <c r="E9" s="3">
        <v>106</v>
      </c>
      <c r="F9" s="3">
        <v>107</v>
      </c>
      <c r="G9" s="3">
        <v>91</v>
      </c>
      <c r="H9" s="3">
        <v>107</v>
      </c>
      <c r="I9" s="3">
        <v>127</v>
      </c>
      <c r="J9" s="3">
        <v>115</v>
      </c>
      <c r="K9" s="3">
        <v>115</v>
      </c>
      <c r="L9" s="3">
        <v>108</v>
      </c>
      <c r="M9" s="3">
        <v>115</v>
      </c>
      <c r="N9" s="3">
        <v>88</v>
      </c>
      <c r="O9" s="3">
        <v>106</v>
      </c>
      <c r="P9" s="3">
        <v>105</v>
      </c>
      <c r="Q9" s="3">
        <v>104</v>
      </c>
    </row>
    <row r="10" spans="1:17" x14ac:dyDescent="0.35">
      <c r="A10" s="68"/>
      <c r="B10" s="68" t="s">
        <v>533</v>
      </c>
      <c r="C10" s="6">
        <v>1237</v>
      </c>
      <c r="D10" s="3">
        <v>85</v>
      </c>
      <c r="E10" s="3">
        <v>85</v>
      </c>
      <c r="F10" s="3">
        <v>90</v>
      </c>
      <c r="G10" s="3">
        <v>71</v>
      </c>
      <c r="H10" s="3">
        <v>91</v>
      </c>
      <c r="I10" s="3">
        <v>100</v>
      </c>
      <c r="J10" s="3">
        <v>95</v>
      </c>
      <c r="K10" s="3">
        <v>102</v>
      </c>
      <c r="L10" s="3">
        <v>82</v>
      </c>
      <c r="M10" s="3">
        <v>95</v>
      </c>
      <c r="N10" s="3">
        <v>77</v>
      </c>
      <c r="O10" s="3">
        <v>95</v>
      </c>
      <c r="P10" s="3">
        <v>84</v>
      </c>
      <c r="Q10" s="3">
        <v>85</v>
      </c>
    </row>
    <row r="11" spans="1:17" x14ac:dyDescent="0.35">
      <c r="A11" s="68"/>
      <c r="B11" s="68"/>
      <c r="C11" s="6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35">
      <c r="A12" s="68" t="s">
        <v>262</v>
      </c>
      <c r="B12" s="68" t="s">
        <v>531</v>
      </c>
      <c r="C12" s="6">
        <v>661</v>
      </c>
      <c r="D12" s="3">
        <v>28</v>
      </c>
      <c r="E12" s="3">
        <v>49</v>
      </c>
      <c r="F12" s="3">
        <v>53</v>
      </c>
      <c r="G12" s="3">
        <v>29</v>
      </c>
      <c r="H12" s="3">
        <v>44</v>
      </c>
      <c r="I12" s="3">
        <v>28</v>
      </c>
      <c r="J12" s="3">
        <v>41</v>
      </c>
      <c r="K12" s="3">
        <v>36</v>
      </c>
      <c r="L12" s="3">
        <v>48</v>
      </c>
      <c r="M12" s="3">
        <v>41</v>
      </c>
      <c r="N12" s="3">
        <v>73</v>
      </c>
      <c r="O12" s="3">
        <v>58</v>
      </c>
      <c r="P12" s="3">
        <v>69</v>
      </c>
      <c r="Q12" s="3">
        <v>64</v>
      </c>
    </row>
    <row r="13" spans="1:17" x14ac:dyDescent="0.35">
      <c r="A13" s="68"/>
      <c r="B13" s="68" t="s">
        <v>532</v>
      </c>
      <c r="C13" s="6" t="s">
        <v>45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 t="s">
        <v>45</v>
      </c>
      <c r="J13" s="7" t="s">
        <v>45</v>
      </c>
      <c r="K13" s="7" t="s">
        <v>45</v>
      </c>
      <c r="L13" s="7" t="s">
        <v>45</v>
      </c>
      <c r="M13" s="7" t="s">
        <v>45</v>
      </c>
      <c r="N13" s="7" t="s">
        <v>45</v>
      </c>
      <c r="O13" s="7" t="s">
        <v>45</v>
      </c>
      <c r="P13" s="7" t="s">
        <v>45</v>
      </c>
      <c r="Q13" s="7" t="s">
        <v>45</v>
      </c>
    </row>
    <row r="14" spans="1:17" x14ac:dyDescent="0.35">
      <c r="A14" s="68"/>
      <c r="B14" s="68" t="s">
        <v>533</v>
      </c>
      <c r="C14" s="6" t="s">
        <v>45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 t="s">
        <v>45</v>
      </c>
      <c r="J14" s="7" t="s">
        <v>45</v>
      </c>
      <c r="K14" s="7" t="s">
        <v>45</v>
      </c>
      <c r="L14" s="7" t="s">
        <v>45</v>
      </c>
      <c r="M14" s="7" t="s">
        <v>45</v>
      </c>
      <c r="N14" s="7" t="s">
        <v>45</v>
      </c>
      <c r="O14" s="7" t="s">
        <v>45</v>
      </c>
      <c r="P14" s="7" t="s">
        <v>45</v>
      </c>
      <c r="Q14" s="7" t="s">
        <v>45</v>
      </c>
    </row>
    <row r="15" spans="1:17" x14ac:dyDescent="0.35">
      <c r="A15" s="68"/>
      <c r="B15" s="68"/>
      <c r="C15" s="6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35">
      <c r="A16" s="47" t="s">
        <v>263</v>
      </c>
      <c r="B16" s="68" t="s">
        <v>531</v>
      </c>
      <c r="C16" s="6">
        <v>270</v>
      </c>
      <c r="D16" s="3">
        <v>23</v>
      </c>
      <c r="E16" s="3">
        <v>23</v>
      </c>
      <c r="F16" s="3">
        <v>16</v>
      </c>
      <c r="G16" s="3">
        <v>29</v>
      </c>
      <c r="H16" s="3">
        <v>31</v>
      </c>
      <c r="I16" s="3">
        <v>26</v>
      </c>
      <c r="J16" s="3">
        <v>11</v>
      </c>
      <c r="K16" s="3">
        <v>13</v>
      </c>
      <c r="L16" s="3">
        <v>11</v>
      </c>
      <c r="M16" s="3">
        <v>3</v>
      </c>
      <c r="N16" s="3">
        <v>17</v>
      </c>
      <c r="O16" s="3">
        <v>23</v>
      </c>
      <c r="P16" s="3">
        <v>21</v>
      </c>
      <c r="Q16" s="3">
        <v>23</v>
      </c>
    </row>
    <row r="17" spans="1:17" x14ac:dyDescent="0.35">
      <c r="A17" s="47"/>
      <c r="B17" s="68" t="s">
        <v>532</v>
      </c>
      <c r="C17" s="6" t="s">
        <v>45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45</v>
      </c>
      <c r="J17" s="7" t="s">
        <v>45</v>
      </c>
      <c r="K17" s="7" t="s">
        <v>45</v>
      </c>
      <c r="L17" s="7" t="s">
        <v>45</v>
      </c>
      <c r="M17" s="7" t="s">
        <v>45</v>
      </c>
      <c r="N17" s="7" t="s">
        <v>45</v>
      </c>
      <c r="O17" s="7" t="s">
        <v>45</v>
      </c>
      <c r="P17" s="7" t="s">
        <v>45</v>
      </c>
      <c r="Q17" s="7" t="s">
        <v>45</v>
      </c>
    </row>
    <row r="18" spans="1:17" x14ac:dyDescent="0.35">
      <c r="A18" s="47"/>
      <c r="B18" s="68" t="s">
        <v>533</v>
      </c>
      <c r="C18" s="6" t="s">
        <v>45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 t="s">
        <v>45</v>
      </c>
      <c r="J18" s="7" t="s">
        <v>45</v>
      </c>
      <c r="K18" s="7" t="s">
        <v>45</v>
      </c>
      <c r="L18" s="7" t="s">
        <v>45</v>
      </c>
      <c r="M18" s="7" t="s">
        <v>45</v>
      </c>
      <c r="N18" s="7" t="s">
        <v>45</v>
      </c>
      <c r="O18" s="7" t="s">
        <v>45</v>
      </c>
      <c r="P18" s="7" t="s">
        <v>45</v>
      </c>
      <c r="Q18" s="7" t="s">
        <v>45</v>
      </c>
    </row>
    <row r="19" spans="1:17" x14ac:dyDescent="0.35">
      <c r="A19" s="47"/>
      <c r="B19" s="47"/>
      <c r="C19" s="6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35">
      <c r="A20" s="47"/>
      <c r="B20" s="47"/>
      <c r="C20" s="6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35">
      <c r="A21" s="47"/>
      <c r="B21" s="47"/>
      <c r="C21" s="69" t="s">
        <v>14</v>
      </c>
      <c r="D21" s="13">
        <v>2006</v>
      </c>
      <c r="E21" s="13">
        <v>2007</v>
      </c>
      <c r="F21" s="13">
        <v>2008</v>
      </c>
      <c r="G21" s="13">
        <v>2009</v>
      </c>
      <c r="H21" s="13">
        <v>2010</v>
      </c>
      <c r="I21" s="13">
        <v>2011</v>
      </c>
      <c r="J21" s="13">
        <v>2012</v>
      </c>
      <c r="K21" s="13">
        <v>2013</v>
      </c>
      <c r="L21" s="13">
        <v>2014</v>
      </c>
      <c r="M21" s="13">
        <v>2015</v>
      </c>
      <c r="N21" s="13">
        <v>2016</v>
      </c>
      <c r="O21" s="13">
        <v>2017</v>
      </c>
      <c r="P21" s="13">
        <v>2018</v>
      </c>
      <c r="Q21" s="3">
        <v>2019</v>
      </c>
    </row>
    <row r="22" spans="1:17" x14ac:dyDescent="0.35">
      <c r="A22" s="47" t="s">
        <v>260</v>
      </c>
      <c r="B22" s="47" t="s">
        <v>534</v>
      </c>
      <c r="C22" s="54">
        <v>0.41</v>
      </c>
      <c r="D22" s="53">
        <v>0.47</v>
      </c>
      <c r="E22" s="53">
        <v>0.49</v>
      </c>
      <c r="F22" s="53">
        <v>0.45</v>
      </c>
      <c r="G22" s="53">
        <v>0.4</v>
      </c>
      <c r="H22" s="53">
        <v>0.38</v>
      </c>
      <c r="I22" s="53">
        <v>0.41</v>
      </c>
      <c r="J22" s="53">
        <v>0.38</v>
      </c>
      <c r="K22" s="53">
        <v>0.46</v>
      </c>
      <c r="L22" s="53">
        <v>0.39</v>
      </c>
      <c r="M22" s="53">
        <v>0.42</v>
      </c>
      <c r="N22" s="53">
        <v>0.38</v>
      </c>
      <c r="O22" s="53">
        <v>0.41</v>
      </c>
      <c r="P22" s="53">
        <v>0.35</v>
      </c>
      <c r="Q22" s="53">
        <v>0.4</v>
      </c>
    </row>
    <row r="23" spans="1:17" x14ac:dyDescent="0.35">
      <c r="A23" s="47"/>
      <c r="B23" s="47" t="s">
        <v>535</v>
      </c>
      <c r="C23" s="54">
        <v>0.34</v>
      </c>
      <c r="D23" s="53">
        <v>0.42</v>
      </c>
      <c r="E23" s="53">
        <v>0.39</v>
      </c>
      <c r="F23" s="53">
        <v>0.38</v>
      </c>
      <c r="G23" s="53">
        <v>0.33</v>
      </c>
      <c r="H23" s="53">
        <v>0.32</v>
      </c>
      <c r="I23" s="53">
        <v>0.35</v>
      </c>
      <c r="J23" s="53">
        <v>0.32</v>
      </c>
      <c r="K23" s="53">
        <v>0.41</v>
      </c>
      <c r="L23" s="53">
        <v>0.31</v>
      </c>
      <c r="M23" s="53">
        <v>0.32</v>
      </c>
      <c r="N23" s="53">
        <v>0.32</v>
      </c>
      <c r="O23" s="53">
        <v>0.35</v>
      </c>
      <c r="P23" s="53">
        <v>0.31</v>
      </c>
      <c r="Q23" s="53">
        <v>0.3</v>
      </c>
    </row>
    <row r="24" spans="1:17" x14ac:dyDescent="0.35">
      <c r="A24" s="47"/>
      <c r="B24" s="47"/>
      <c r="C24" s="6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5">
      <c r="A25" s="47" t="s">
        <v>261</v>
      </c>
      <c r="B25" s="47" t="s">
        <v>534</v>
      </c>
      <c r="C25" s="54">
        <v>0.41</v>
      </c>
      <c r="D25" s="53">
        <v>0.53</v>
      </c>
      <c r="E25" s="53">
        <v>0.45</v>
      </c>
      <c r="F25" s="53">
        <v>0.49</v>
      </c>
      <c r="G25" s="53">
        <v>0.41</v>
      </c>
      <c r="H25" s="53">
        <v>0.43</v>
      </c>
      <c r="I25" s="53">
        <v>0.51</v>
      </c>
      <c r="J25" s="53">
        <v>0.41</v>
      </c>
      <c r="K25" s="53">
        <v>0.42</v>
      </c>
      <c r="L25" s="53">
        <v>0.39</v>
      </c>
      <c r="M25" s="53">
        <v>0.4</v>
      </c>
      <c r="N25" s="53">
        <v>0.35</v>
      </c>
      <c r="O25" s="53">
        <v>0.39</v>
      </c>
      <c r="P25" s="53">
        <v>0.34</v>
      </c>
      <c r="Q25" s="53">
        <v>0.34</v>
      </c>
    </row>
    <row r="26" spans="1:17" x14ac:dyDescent="0.35">
      <c r="A26" s="47"/>
      <c r="B26" s="47" t="s">
        <v>535</v>
      </c>
      <c r="C26" s="54">
        <v>0.34</v>
      </c>
      <c r="D26" s="53">
        <v>0.45</v>
      </c>
      <c r="E26" s="53">
        <v>0.36</v>
      </c>
      <c r="F26" s="53">
        <v>0.41</v>
      </c>
      <c r="G26" s="53">
        <v>0.32</v>
      </c>
      <c r="H26" s="53">
        <v>0.36</v>
      </c>
      <c r="I26" s="53">
        <v>0.4</v>
      </c>
      <c r="J26" s="53">
        <v>0.34</v>
      </c>
      <c r="K26" s="53">
        <v>0.37</v>
      </c>
      <c r="L26" s="53">
        <v>0.3</v>
      </c>
      <c r="M26" s="53">
        <v>0.33</v>
      </c>
      <c r="N26" s="53">
        <v>0.3</v>
      </c>
      <c r="O26" s="53">
        <v>0.35</v>
      </c>
      <c r="P26" s="53">
        <v>0.27</v>
      </c>
      <c r="Q26" s="53">
        <v>0.28000000000000003</v>
      </c>
    </row>
    <row r="27" spans="1:17" x14ac:dyDescent="0.35">
      <c r="A27" s="47"/>
      <c r="B27" s="47"/>
      <c r="C27" s="6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35">
      <c r="A28" s="47" t="s">
        <v>262</v>
      </c>
      <c r="B28" s="47" t="s">
        <v>534</v>
      </c>
      <c r="C28" s="54">
        <v>0.05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45</v>
      </c>
      <c r="J28" s="7" t="s">
        <v>45</v>
      </c>
      <c r="K28" s="7" t="s">
        <v>45</v>
      </c>
      <c r="L28" s="7" t="s">
        <v>45</v>
      </c>
      <c r="M28" s="7" t="s">
        <v>45</v>
      </c>
      <c r="N28" s="7" t="s">
        <v>45</v>
      </c>
      <c r="O28" s="7" t="s">
        <v>45</v>
      </c>
      <c r="P28" s="7" t="s">
        <v>45</v>
      </c>
      <c r="Q28" s="7" t="s">
        <v>45</v>
      </c>
    </row>
    <row r="29" spans="1:17" x14ac:dyDescent="0.35">
      <c r="A29" s="47"/>
      <c r="B29" s="47" t="s">
        <v>535</v>
      </c>
      <c r="C29" s="6" t="s">
        <v>45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 t="s">
        <v>45</v>
      </c>
      <c r="J29" s="7" t="s">
        <v>45</v>
      </c>
      <c r="K29" s="7" t="s">
        <v>45</v>
      </c>
      <c r="L29" s="7" t="s">
        <v>45</v>
      </c>
      <c r="M29" s="7" t="s">
        <v>45</v>
      </c>
      <c r="N29" s="7" t="s">
        <v>45</v>
      </c>
      <c r="O29" s="7" t="s">
        <v>45</v>
      </c>
      <c r="P29" s="7" t="s">
        <v>45</v>
      </c>
      <c r="Q29" s="7" t="s">
        <v>45</v>
      </c>
    </row>
    <row r="30" spans="1:17" x14ac:dyDescent="0.35">
      <c r="A30" s="47"/>
      <c r="B30" s="47"/>
      <c r="C30" s="6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35">
      <c r="A31" s="47" t="s">
        <v>263</v>
      </c>
      <c r="B31" s="47" t="s">
        <v>534</v>
      </c>
      <c r="C31" s="54">
        <v>7.0000000000000007E-2</v>
      </c>
      <c r="D31" s="7" t="s">
        <v>45</v>
      </c>
      <c r="E31" s="7" t="s">
        <v>45</v>
      </c>
      <c r="F31" s="7" t="s">
        <v>45</v>
      </c>
      <c r="G31" s="7" t="s">
        <v>45</v>
      </c>
      <c r="H31" s="7" t="s">
        <v>45</v>
      </c>
      <c r="I31" s="7" t="s">
        <v>45</v>
      </c>
      <c r="J31" s="7" t="s">
        <v>45</v>
      </c>
      <c r="K31" s="7" t="s">
        <v>45</v>
      </c>
      <c r="L31" s="7" t="s">
        <v>45</v>
      </c>
      <c r="M31" s="7" t="s">
        <v>45</v>
      </c>
      <c r="N31" s="7" t="s">
        <v>45</v>
      </c>
      <c r="O31" s="7" t="s">
        <v>45</v>
      </c>
      <c r="P31" s="7" t="s">
        <v>45</v>
      </c>
      <c r="Q31" s="7" t="s">
        <v>45</v>
      </c>
    </row>
    <row r="32" spans="1:17" x14ac:dyDescent="0.35">
      <c r="A32" s="47"/>
      <c r="B32" s="47" t="s">
        <v>535</v>
      </c>
      <c r="C32" s="6" t="s">
        <v>45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 t="s">
        <v>45</v>
      </c>
      <c r="J32" s="7" t="s">
        <v>45</v>
      </c>
      <c r="K32" s="7" t="s">
        <v>45</v>
      </c>
      <c r="L32" s="7" t="s">
        <v>45</v>
      </c>
      <c r="M32" s="7" t="s">
        <v>45</v>
      </c>
      <c r="N32" s="7" t="s">
        <v>45</v>
      </c>
      <c r="O32" s="7" t="s">
        <v>45</v>
      </c>
      <c r="P32" s="7" t="s">
        <v>45</v>
      </c>
      <c r="Q32" s="7" t="s">
        <v>45</v>
      </c>
    </row>
    <row r="33" spans="1:3" x14ac:dyDescent="0.35">
      <c r="C33" s="8"/>
    </row>
    <row r="34" spans="1:3" x14ac:dyDescent="0.35">
      <c r="A34" s="9" t="s">
        <v>265</v>
      </c>
      <c r="C34" s="8"/>
    </row>
    <row r="35" spans="1:3" x14ac:dyDescent="0.35">
      <c r="A35" s="9" t="s">
        <v>266</v>
      </c>
      <c r="C35" s="8"/>
    </row>
    <row r="36" spans="1:3" x14ac:dyDescent="0.35">
      <c r="A36" s="49" t="s">
        <v>267</v>
      </c>
      <c r="C36" s="8"/>
    </row>
    <row r="37" spans="1:3" x14ac:dyDescent="0.35">
      <c r="A37" s="37" t="s">
        <v>338</v>
      </c>
    </row>
  </sheetData>
  <mergeCells count="1">
    <mergeCell ref="A1:L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37"/>
  <sheetViews>
    <sheetView topLeftCell="A11" workbookViewId="0">
      <selection sqref="A1:J1"/>
    </sheetView>
  </sheetViews>
  <sheetFormatPr defaultRowHeight="14.5" x14ac:dyDescent="0.35"/>
  <cols>
    <col min="1" max="1" width="22" customWidth="1"/>
    <col min="2" max="2" width="21.1796875" customWidth="1"/>
  </cols>
  <sheetData>
    <row r="1" spans="1:13" ht="18.649999999999999" customHeight="1" x14ac:dyDescent="0.35">
      <c r="A1" s="100" t="s">
        <v>536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3" x14ac:dyDescent="0.35">
      <c r="C2" s="8"/>
    </row>
    <row r="3" spans="1:13" x14ac:dyDescent="0.35">
      <c r="C3" s="6" t="s">
        <v>14</v>
      </c>
      <c r="D3" s="3">
        <v>2006</v>
      </c>
      <c r="E3" s="3">
        <v>2007</v>
      </c>
      <c r="F3" s="3">
        <v>2008</v>
      </c>
      <c r="G3" s="3">
        <v>2009</v>
      </c>
      <c r="H3" s="3">
        <v>2010</v>
      </c>
      <c r="I3" s="3">
        <v>2011</v>
      </c>
      <c r="J3" s="3">
        <v>2012</v>
      </c>
      <c r="K3" s="3">
        <v>2013</v>
      </c>
      <c r="L3" s="3">
        <v>2014</v>
      </c>
      <c r="M3" s="3">
        <v>2015</v>
      </c>
    </row>
    <row r="4" spans="1:13" x14ac:dyDescent="0.35">
      <c r="A4" s="68" t="s">
        <v>530</v>
      </c>
      <c r="B4" s="68" t="s">
        <v>531</v>
      </c>
      <c r="C4" s="6">
        <v>1948</v>
      </c>
      <c r="D4" s="3">
        <v>168</v>
      </c>
      <c r="E4" s="3">
        <v>198</v>
      </c>
      <c r="F4" s="3">
        <v>190</v>
      </c>
      <c r="G4" s="3">
        <v>201</v>
      </c>
      <c r="H4" s="3">
        <v>159</v>
      </c>
      <c r="I4" s="3">
        <v>172</v>
      </c>
      <c r="J4" s="3">
        <v>199</v>
      </c>
      <c r="K4" s="3">
        <v>188</v>
      </c>
      <c r="L4" s="3">
        <v>239</v>
      </c>
      <c r="M4" s="3">
        <v>234</v>
      </c>
    </row>
    <row r="5" spans="1:13" x14ac:dyDescent="0.35">
      <c r="A5" s="68"/>
      <c r="B5" s="68" t="s">
        <v>532</v>
      </c>
      <c r="C5" s="6">
        <v>1015</v>
      </c>
      <c r="D5" s="3">
        <v>100</v>
      </c>
      <c r="E5" s="3">
        <v>119</v>
      </c>
      <c r="F5" s="3">
        <v>101</v>
      </c>
      <c r="G5" s="3">
        <v>99</v>
      </c>
      <c r="H5" s="3">
        <v>69</v>
      </c>
      <c r="I5" s="3">
        <v>90</v>
      </c>
      <c r="J5" s="3">
        <v>103</v>
      </c>
      <c r="K5" s="3">
        <v>97</v>
      </c>
      <c r="L5" s="3">
        <v>118</v>
      </c>
      <c r="M5" s="3">
        <v>119</v>
      </c>
    </row>
    <row r="6" spans="1:13" x14ac:dyDescent="0.35">
      <c r="A6" s="68"/>
      <c r="B6" s="68" t="s">
        <v>533</v>
      </c>
      <c r="C6" s="6">
        <v>830</v>
      </c>
      <c r="D6" s="3">
        <v>81</v>
      </c>
      <c r="E6" s="3">
        <v>93</v>
      </c>
      <c r="F6" s="3">
        <v>81</v>
      </c>
      <c r="G6" s="3">
        <v>80</v>
      </c>
      <c r="H6" s="3">
        <v>58</v>
      </c>
      <c r="I6" s="3">
        <v>76</v>
      </c>
      <c r="J6" s="3">
        <v>82</v>
      </c>
      <c r="K6" s="3">
        <v>89</v>
      </c>
      <c r="L6" s="3">
        <v>94</v>
      </c>
      <c r="M6" s="3">
        <v>96</v>
      </c>
    </row>
    <row r="7" spans="1:13" x14ac:dyDescent="0.35">
      <c r="A7" s="68"/>
      <c r="B7" s="68"/>
      <c r="C7" s="6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35">
      <c r="A8" s="68" t="s">
        <v>261</v>
      </c>
      <c r="B8" s="68" t="s">
        <v>531</v>
      </c>
      <c r="C8" s="6">
        <v>2483</v>
      </c>
      <c r="D8" s="3">
        <v>190</v>
      </c>
      <c r="E8" s="3">
        <v>234</v>
      </c>
      <c r="F8" s="3">
        <v>220</v>
      </c>
      <c r="G8" s="3">
        <v>220</v>
      </c>
      <c r="H8" s="3">
        <v>250</v>
      </c>
      <c r="I8" s="3">
        <v>248</v>
      </c>
      <c r="J8" s="3">
        <v>280</v>
      </c>
      <c r="K8" s="3">
        <v>275</v>
      </c>
      <c r="L8" s="3">
        <v>277</v>
      </c>
      <c r="M8" s="3">
        <v>289</v>
      </c>
    </row>
    <row r="9" spans="1:13" x14ac:dyDescent="0.35">
      <c r="A9" s="68"/>
      <c r="B9" s="68" t="s">
        <v>532</v>
      </c>
      <c r="C9" s="6">
        <v>1346</v>
      </c>
      <c r="D9" s="3">
        <v>116</v>
      </c>
      <c r="E9" s="3">
        <v>137</v>
      </c>
      <c r="F9" s="3">
        <v>135</v>
      </c>
      <c r="G9" s="3">
        <v>121</v>
      </c>
      <c r="H9" s="3">
        <v>132</v>
      </c>
      <c r="I9" s="3">
        <v>153</v>
      </c>
      <c r="J9" s="3">
        <v>143</v>
      </c>
      <c r="K9" s="3">
        <v>139</v>
      </c>
      <c r="L9" s="3">
        <v>132</v>
      </c>
      <c r="M9" s="3">
        <v>138</v>
      </c>
    </row>
    <row r="10" spans="1:13" x14ac:dyDescent="0.35">
      <c r="A10" s="68"/>
      <c r="B10" s="68" t="s">
        <v>533</v>
      </c>
      <c r="C10" s="6">
        <v>1080</v>
      </c>
      <c r="D10" s="3">
        <v>97</v>
      </c>
      <c r="E10" s="3">
        <v>105</v>
      </c>
      <c r="F10" s="3">
        <v>105</v>
      </c>
      <c r="G10" s="3">
        <v>92</v>
      </c>
      <c r="H10" s="3">
        <v>106</v>
      </c>
      <c r="I10" s="3">
        <v>123</v>
      </c>
      <c r="J10" s="3">
        <v>110</v>
      </c>
      <c r="K10" s="3">
        <v>125</v>
      </c>
      <c r="L10" s="3">
        <v>103</v>
      </c>
      <c r="M10" s="3">
        <v>114</v>
      </c>
    </row>
    <row r="11" spans="1:13" x14ac:dyDescent="0.35">
      <c r="A11" s="68"/>
      <c r="B11" s="68"/>
      <c r="C11" s="6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35">
      <c r="A12" s="68" t="s">
        <v>262</v>
      </c>
      <c r="B12" s="68" t="s">
        <v>531</v>
      </c>
      <c r="C12" s="6">
        <v>397</v>
      </c>
      <c r="D12" s="3">
        <v>28</v>
      </c>
      <c r="E12" s="3">
        <v>49</v>
      </c>
      <c r="F12" s="3">
        <v>53</v>
      </c>
      <c r="G12" s="3">
        <v>29</v>
      </c>
      <c r="H12" s="3">
        <v>44</v>
      </c>
      <c r="I12" s="3">
        <v>28</v>
      </c>
      <c r="J12" s="3">
        <v>41</v>
      </c>
      <c r="K12" s="3">
        <v>36</v>
      </c>
      <c r="L12" s="3">
        <v>48</v>
      </c>
      <c r="M12" s="3">
        <v>41</v>
      </c>
    </row>
    <row r="13" spans="1:13" x14ac:dyDescent="0.35">
      <c r="A13" s="68"/>
      <c r="B13" s="68" t="s">
        <v>532</v>
      </c>
      <c r="C13" s="6">
        <v>31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 t="s">
        <v>45</v>
      </c>
      <c r="J13" s="7" t="s">
        <v>45</v>
      </c>
      <c r="K13" s="7" t="s">
        <v>45</v>
      </c>
      <c r="L13" s="7" t="s">
        <v>45</v>
      </c>
      <c r="M13" s="7" t="s">
        <v>45</v>
      </c>
    </row>
    <row r="14" spans="1:13" x14ac:dyDescent="0.35">
      <c r="A14" s="68"/>
      <c r="B14" s="68" t="s">
        <v>533</v>
      </c>
      <c r="C14" s="6">
        <v>10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 t="s">
        <v>45</v>
      </c>
      <c r="J14" s="7" t="s">
        <v>45</v>
      </c>
      <c r="K14" s="7" t="s">
        <v>45</v>
      </c>
      <c r="L14" s="7" t="s">
        <v>45</v>
      </c>
      <c r="M14" s="7" t="s">
        <v>45</v>
      </c>
    </row>
    <row r="15" spans="1:13" x14ac:dyDescent="0.35">
      <c r="A15" s="68"/>
      <c r="B15" s="68"/>
      <c r="C15" s="6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35">
      <c r="A16" s="47" t="s">
        <v>263</v>
      </c>
      <c r="B16" s="68" t="s">
        <v>531</v>
      </c>
      <c r="C16" s="6">
        <v>186</v>
      </c>
      <c r="D16" s="3">
        <v>23</v>
      </c>
      <c r="E16" s="3">
        <v>23</v>
      </c>
      <c r="F16" s="3">
        <v>16</v>
      </c>
      <c r="G16" s="3">
        <v>29</v>
      </c>
      <c r="H16" s="3">
        <v>31</v>
      </c>
      <c r="I16" s="3">
        <v>26</v>
      </c>
      <c r="J16" s="3">
        <v>11</v>
      </c>
      <c r="K16" s="3">
        <v>13</v>
      </c>
      <c r="L16" s="3">
        <v>11</v>
      </c>
      <c r="M16" s="7" t="s">
        <v>45</v>
      </c>
    </row>
    <row r="17" spans="1:13" x14ac:dyDescent="0.35">
      <c r="A17" s="47"/>
      <c r="B17" s="68" t="s">
        <v>532</v>
      </c>
      <c r="C17" s="6">
        <v>18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45</v>
      </c>
      <c r="J17" s="7" t="s">
        <v>45</v>
      </c>
      <c r="K17" s="7" t="s">
        <v>45</v>
      </c>
      <c r="L17" s="7" t="s">
        <v>45</v>
      </c>
      <c r="M17" s="7" t="s">
        <v>45</v>
      </c>
    </row>
    <row r="18" spans="1:13" x14ac:dyDescent="0.35">
      <c r="A18" s="47"/>
      <c r="B18" s="68" t="s">
        <v>533</v>
      </c>
      <c r="C18" s="6" t="s">
        <v>45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 t="s">
        <v>45</v>
      </c>
      <c r="J18" s="7" t="s">
        <v>45</v>
      </c>
      <c r="K18" s="7" t="s">
        <v>45</v>
      </c>
      <c r="L18" s="7" t="s">
        <v>45</v>
      </c>
      <c r="M18" s="7" t="s">
        <v>45</v>
      </c>
    </row>
    <row r="19" spans="1:13" x14ac:dyDescent="0.35">
      <c r="A19" s="47"/>
      <c r="B19" s="47"/>
      <c r="C19" s="6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5">
      <c r="A20" s="47"/>
      <c r="B20" s="47"/>
      <c r="C20" s="6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C21" s="6" t="s">
        <v>14</v>
      </c>
      <c r="D21" s="3">
        <v>2006</v>
      </c>
      <c r="E21" s="3">
        <v>2007</v>
      </c>
      <c r="F21" s="3">
        <v>2008</v>
      </c>
      <c r="G21" s="3">
        <v>2009</v>
      </c>
      <c r="H21" s="3">
        <v>2010</v>
      </c>
      <c r="I21" s="3">
        <v>2011</v>
      </c>
      <c r="J21" s="3">
        <v>2012</v>
      </c>
      <c r="K21" s="3">
        <v>2013</v>
      </c>
      <c r="L21" s="3">
        <v>2014</v>
      </c>
      <c r="M21" s="3">
        <v>2015</v>
      </c>
    </row>
    <row r="22" spans="1:13" x14ac:dyDescent="0.35">
      <c r="A22" s="47" t="s">
        <v>260</v>
      </c>
      <c r="B22" s="47" t="s">
        <v>534</v>
      </c>
      <c r="C22" s="54">
        <v>0.52</v>
      </c>
      <c r="D22" s="53">
        <v>0.6</v>
      </c>
      <c r="E22" s="53">
        <v>0.6</v>
      </c>
      <c r="F22" s="53">
        <v>0.53</v>
      </c>
      <c r="G22" s="53">
        <v>0.49</v>
      </c>
      <c r="H22" s="53">
        <v>0.43</v>
      </c>
      <c r="I22" s="53">
        <v>0.52</v>
      </c>
      <c r="J22" s="53">
        <v>0.52</v>
      </c>
      <c r="K22" s="53">
        <v>0.52</v>
      </c>
      <c r="L22" s="53">
        <v>0.49</v>
      </c>
      <c r="M22" s="53">
        <v>0.51</v>
      </c>
    </row>
    <row r="23" spans="1:13" x14ac:dyDescent="0.35">
      <c r="A23" s="47"/>
      <c r="B23" s="47" t="s">
        <v>535</v>
      </c>
      <c r="C23" s="54">
        <v>0.43</v>
      </c>
      <c r="D23" s="53">
        <v>0.48</v>
      </c>
      <c r="E23" s="53">
        <v>0.47</v>
      </c>
      <c r="F23" s="53">
        <v>0.43</v>
      </c>
      <c r="G23" s="53">
        <v>0.4</v>
      </c>
      <c r="H23" s="53">
        <v>0.36</v>
      </c>
      <c r="I23" s="53">
        <v>0.44</v>
      </c>
      <c r="J23" s="53">
        <v>0.41</v>
      </c>
      <c r="K23" s="53">
        <v>0.47</v>
      </c>
      <c r="L23" s="53">
        <v>0.39</v>
      </c>
      <c r="M23" s="53">
        <v>0.41</v>
      </c>
    </row>
    <row r="24" spans="1:13" x14ac:dyDescent="0.35">
      <c r="A24" s="47"/>
      <c r="B24" s="47"/>
      <c r="C24" s="6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5">
      <c r="A25" s="47" t="s">
        <v>261</v>
      </c>
      <c r="B25" s="47" t="s">
        <v>534</v>
      </c>
      <c r="C25" s="54">
        <v>0.54</v>
      </c>
      <c r="D25" s="53">
        <v>0.61</v>
      </c>
      <c r="E25" s="53">
        <v>0.59</v>
      </c>
      <c r="F25" s="53">
        <v>0.61</v>
      </c>
      <c r="G25" s="53">
        <v>0.55000000000000004</v>
      </c>
      <c r="H25" s="53">
        <v>0.53</v>
      </c>
      <c r="I25" s="53">
        <v>0.62</v>
      </c>
      <c r="J25" s="53">
        <v>0.51</v>
      </c>
      <c r="K25" s="53">
        <v>0.51</v>
      </c>
      <c r="L25" s="53">
        <v>0.48</v>
      </c>
      <c r="M25" s="53">
        <v>0.48</v>
      </c>
    </row>
    <row r="26" spans="1:13" x14ac:dyDescent="0.35">
      <c r="A26" s="47"/>
      <c r="B26" s="47" t="s">
        <v>535</v>
      </c>
      <c r="C26" s="54">
        <v>0.43</v>
      </c>
      <c r="D26" s="53">
        <v>0.51</v>
      </c>
      <c r="E26" s="53">
        <v>0.45</v>
      </c>
      <c r="F26" s="53">
        <v>0.48</v>
      </c>
      <c r="G26" s="53">
        <v>0.42</v>
      </c>
      <c r="H26" s="53">
        <v>0.42</v>
      </c>
      <c r="I26" s="53">
        <v>0.5</v>
      </c>
      <c r="J26" s="53">
        <v>0.39</v>
      </c>
      <c r="K26" s="53">
        <v>0.45</v>
      </c>
      <c r="L26" s="53">
        <v>0.37</v>
      </c>
      <c r="M26" s="53">
        <v>0.39</v>
      </c>
    </row>
    <row r="27" spans="1:13" x14ac:dyDescent="0.35">
      <c r="A27" s="47"/>
      <c r="B27" s="47"/>
      <c r="C27" s="6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5">
      <c r="A28" s="47" t="s">
        <v>262</v>
      </c>
      <c r="B28" s="47" t="s">
        <v>534</v>
      </c>
      <c r="C28" s="54">
        <v>0.08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45</v>
      </c>
      <c r="J28" s="7" t="s">
        <v>45</v>
      </c>
      <c r="K28" s="7" t="s">
        <v>45</v>
      </c>
      <c r="L28" s="7" t="s">
        <v>45</v>
      </c>
      <c r="M28" s="7" t="s">
        <v>45</v>
      </c>
    </row>
    <row r="29" spans="1:13" x14ac:dyDescent="0.35">
      <c r="A29" s="47"/>
      <c r="B29" s="47" t="s">
        <v>535</v>
      </c>
      <c r="C29" s="54">
        <v>0.03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 t="s">
        <v>45</v>
      </c>
      <c r="J29" s="7" t="s">
        <v>45</v>
      </c>
      <c r="K29" s="7" t="s">
        <v>45</v>
      </c>
      <c r="L29" s="7" t="s">
        <v>45</v>
      </c>
      <c r="M29" s="7" t="s">
        <v>45</v>
      </c>
    </row>
    <row r="30" spans="1:13" x14ac:dyDescent="0.35">
      <c r="A30" s="47"/>
      <c r="B30" s="47"/>
      <c r="C30" s="6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35">
      <c r="A31" s="47" t="s">
        <v>263</v>
      </c>
      <c r="B31" s="47" t="s">
        <v>534</v>
      </c>
      <c r="C31" s="54">
        <v>0.1</v>
      </c>
      <c r="D31" s="7" t="s">
        <v>45</v>
      </c>
      <c r="E31" s="7" t="s">
        <v>45</v>
      </c>
      <c r="F31" s="7" t="s">
        <v>45</v>
      </c>
      <c r="G31" s="7" t="s">
        <v>45</v>
      </c>
      <c r="H31" s="7" t="s">
        <v>45</v>
      </c>
      <c r="I31" s="7" t="s">
        <v>45</v>
      </c>
      <c r="J31" s="7" t="s">
        <v>45</v>
      </c>
      <c r="K31" s="7" t="s">
        <v>45</v>
      </c>
      <c r="L31" s="7" t="s">
        <v>45</v>
      </c>
      <c r="M31" s="7" t="s">
        <v>45</v>
      </c>
    </row>
    <row r="32" spans="1:13" x14ac:dyDescent="0.35">
      <c r="A32" s="47"/>
      <c r="B32" s="47" t="s">
        <v>535</v>
      </c>
      <c r="C32" s="6" t="s">
        <v>45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 t="s">
        <v>45</v>
      </c>
      <c r="J32" s="7" t="s">
        <v>45</v>
      </c>
      <c r="K32" s="7" t="s">
        <v>45</v>
      </c>
      <c r="L32" s="7" t="s">
        <v>45</v>
      </c>
      <c r="M32" s="7" t="s">
        <v>45</v>
      </c>
    </row>
    <row r="33" spans="1:3" x14ac:dyDescent="0.35">
      <c r="C33" s="8"/>
    </row>
    <row r="34" spans="1:3" x14ac:dyDescent="0.35">
      <c r="A34" s="9" t="s">
        <v>265</v>
      </c>
      <c r="C34" s="8"/>
    </row>
    <row r="35" spans="1:3" x14ac:dyDescent="0.35">
      <c r="A35" s="9" t="s">
        <v>266</v>
      </c>
      <c r="C35" s="8"/>
    </row>
    <row r="36" spans="1:3" x14ac:dyDescent="0.35">
      <c r="A36" s="49" t="s">
        <v>267</v>
      </c>
      <c r="C36" s="8"/>
    </row>
    <row r="37" spans="1:3" x14ac:dyDescent="0.35">
      <c r="A37" s="37" t="s">
        <v>338</v>
      </c>
    </row>
  </sheetData>
  <mergeCells count="1">
    <mergeCell ref="A1:J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28"/>
  <sheetViews>
    <sheetView workbookViewId="0">
      <selection activeCell="J3" sqref="J3:M15"/>
    </sheetView>
  </sheetViews>
  <sheetFormatPr defaultRowHeight="14.5" x14ac:dyDescent="0.35"/>
  <cols>
    <col min="2" max="2" width="11.1796875" customWidth="1"/>
    <col min="3" max="3" width="11.54296875" customWidth="1"/>
    <col min="7" max="7" width="9.26953125" bestFit="1" customWidth="1"/>
  </cols>
  <sheetData>
    <row r="1" spans="1:15" ht="18.649999999999999" customHeight="1" x14ac:dyDescent="0.35">
      <c r="A1" s="104" t="s">
        <v>537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1:15" x14ac:dyDescent="0.35">
      <c r="B2" s="8"/>
    </row>
    <row r="3" spans="1:15" ht="72.5" x14ac:dyDescent="0.35">
      <c r="A3" s="4" t="s">
        <v>1</v>
      </c>
      <c r="B3" s="5" t="s">
        <v>396</v>
      </c>
      <c r="C3" s="4" t="s">
        <v>538</v>
      </c>
      <c r="D3" s="4" t="s">
        <v>539</v>
      </c>
      <c r="E3" s="4" t="s">
        <v>540</v>
      </c>
      <c r="F3" s="4" t="s">
        <v>541</v>
      </c>
      <c r="G3" s="4" t="s">
        <v>542</v>
      </c>
      <c r="H3" s="4"/>
      <c r="I3" s="4"/>
      <c r="J3" s="4"/>
      <c r="K3" s="4"/>
      <c r="L3" s="4"/>
    </row>
    <row r="4" spans="1:15" x14ac:dyDescent="0.35">
      <c r="A4" s="3">
        <v>2006</v>
      </c>
      <c r="B4" s="6">
        <v>409</v>
      </c>
      <c r="C4" s="3">
        <v>35</v>
      </c>
      <c r="D4" s="3">
        <v>56</v>
      </c>
      <c r="E4" s="3">
        <v>199</v>
      </c>
      <c r="F4" s="3">
        <v>245</v>
      </c>
      <c r="G4" s="15">
        <v>59.902198791503906</v>
      </c>
      <c r="K4" s="3"/>
      <c r="L4" s="3"/>
      <c r="M4" s="6"/>
      <c r="O4" s="15"/>
    </row>
    <row r="5" spans="1:15" x14ac:dyDescent="0.35">
      <c r="A5" s="3">
        <v>2007</v>
      </c>
      <c r="B5" s="6">
        <v>504</v>
      </c>
      <c r="C5" s="3">
        <v>44</v>
      </c>
      <c r="D5" s="3">
        <v>66</v>
      </c>
      <c r="E5" s="3">
        <v>215</v>
      </c>
      <c r="F5" s="3">
        <v>274</v>
      </c>
      <c r="G5" s="15">
        <v>54.365077972412109</v>
      </c>
      <c r="K5" s="3"/>
      <c r="L5" s="3"/>
      <c r="M5" s="6"/>
      <c r="O5" s="15"/>
    </row>
    <row r="6" spans="1:15" x14ac:dyDescent="0.35">
      <c r="A6" s="3">
        <v>2008</v>
      </c>
      <c r="B6" s="6">
        <v>479</v>
      </c>
      <c r="C6" s="3">
        <v>29</v>
      </c>
      <c r="D6" s="3">
        <v>70</v>
      </c>
      <c r="E6" s="3">
        <v>201</v>
      </c>
      <c r="F6" s="3">
        <v>264</v>
      </c>
      <c r="G6" s="15">
        <v>55.114822387695313</v>
      </c>
      <c r="K6" s="3"/>
      <c r="L6" s="3"/>
      <c r="M6" s="6"/>
      <c r="O6" s="15"/>
    </row>
    <row r="7" spans="1:15" x14ac:dyDescent="0.35">
      <c r="A7" s="3">
        <v>2009</v>
      </c>
      <c r="B7" s="6">
        <v>479</v>
      </c>
      <c r="C7" s="3">
        <v>39</v>
      </c>
      <c r="D7" s="3">
        <v>73</v>
      </c>
      <c r="E7" s="3">
        <v>184</v>
      </c>
      <c r="F7" s="3">
        <v>244</v>
      </c>
      <c r="G7" s="15">
        <v>50.939456939697266</v>
      </c>
      <c r="K7" s="3"/>
      <c r="L7" s="3"/>
      <c r="M7" s="6"/>
      <c r="O7" s="15"/>
    </row>
    <row r="8" spans="1:15" x14ac:dyDescent="0.35">
      <c r="A8" s="3">
        <v>2010</v>
      </c>
      <c r="B8" s="6">
        <v>484</v>
      </c>
      <c r="C8" s="3">
        <v>31</v>
      </c>
      <c r="D8" s="3">
        <v>55</v>
      </c>
      <c r="E8" s="3">
        <v>176</v>
      </c>
      <c r="F8" s="3">
        <v>221</v>
      </c>
      <c r="G8" s="15">
        <v>45.661155700683594</v>
      </c>
      <c r="K8" s="3"/>
      <c r="L8" s="3"/>
      <c r="M8" s="6"/>
      <c r="O8" s="15"/>
    </row>
    <row r="9" spans="1:15" x14ac:dyDescent="0.35">
      <c r="A9" s="3">
        <v>2011</v>
      </c>
      <c r="B9" s="6">
        <v>474</v>
      </c>
      <c r="C9" s="3">
        <v>25</v>
      </c>
      <c r="D9" s="3">
        <v>62</v>
      </c>
      <c r="E9" s="3">
        <v>215</v>
      </c>
      <c r="F9" s="3">
        <v>259</v>
      </c>
      <c r="G9" s="15">
        <v>54.641349792480469</v>
      </c>
      <c r="K9" s="3"/>
      <c r="L9" s="3"/>
      <c r="M9" s="6"/>
      <c r="O9" s="15"/>
    </row>
    <row r="10" spans="1:15" x14ac:dyDescent="0.35">
      <c r="A10" s="3">
        <v>2012</v>
      </c>
      <c r="B10" s="6">
        <v>531</v>
      </c>
      <c r="C10" s="3">
        <v>25</v>
      </c>
      <c r="D10" s="3">
        <v>72</v>
      </c>
      <c r="E10" s="3">
        <v>202</v>
      </c>
      <c r="F10" s="3">
        <v>264</v>
      </c>
      <c r="G10" s="15">
        <v>49.717514038085938</v>
      </c>
      <c r="K10" s="3"/>
      <c r="L10" s="3"/>
      <c r="M10" s="6"/>
      <c r="O10" s="15"/>
    </row>
    <row r="11" spans="1:15" x14ac:dyDescent="0.35">
      <c r="A11" s="3">
        <v>2013</v>
      </c>
      <c r="B11" s="6">
        <v>512</v>
      </c>
      <c r="C11" s="3">
        <v>24</v>
      </c>
      <c r="D11" s="3">
        <v>38</v>
      </c>
      <c r="E11" s="3">
        <v>225</v>
      </c>
      <c r="F11" s="3">
        <v>255</v>
      </c>
      <c r="G11" s="15">
        <v>49.8046875</v>
      </c>
      <c r="K11" s="3"/>
      <c r="L11" s="3"/>
      <c r="M11" s="6"/>
      <c r="O11" s="15"/>
    </row>
    <row r="12" spans="1:15" x14ac:dyDescent="0.35">
      <c r="A12" s="3">
        <v>2014</v>
      </c>
      <c r="B12" s="6">
        <v>575</v>
      </c>
      <c r="C12" s="3">
        <v>28</v>
      </c>
      <c r="D12" s="3">
        <v>74</v>
      </c>
      <c r="E12" s="3">
        <v>205</v>
      </c>
      <c r="F12" s="3">
        <v>265</v>
      </c>
      <c r="G12" s="15">
        <v>46.086956024169922</v>
      </c>
      <c r="K12" s="3"/>
      <c r="L12" s="3"/>
      <c r="M12" s="6"/>
      <c r="O12" s="15"/>
    </row>
    <row r="13" spans="1:15" x14ac:dyDescent="0.35">
      <c r="A13" s="3">
        <v>2015</v>
      </c>
      <c r="B13" s="6">
        <v>567</v>
      </c>
      <c r="C13" s="3">
        <v>33</v>
      </c>
      <c r="D13" s="3">
        <v>53</v>
      </c>
      <c r="E13" s="3">
        <v>213</v>
      </c>
      <c r="F13" s="3">
        <v>265</v>
      </c>
      <c r="G13" s="15">
        <v>46.737213134765625</v>
      </c>
      <c r="K13" s="3"/>
      <c r="L13" s="3"/>
      <c r="M13" s="6"/>
      <c r="O13" s="15"/>
    </row>
    <row r="14" spans="1:15" x14ac:dyDescent="0.35">
      <c r="A14" s="3">
        <v>2016</v>
      </c>
      <c r="B14" s="6">
        <v>602</v>
      </c>
      <c r="C14" s="3">
        <v>20</v>
      </c>
      <c r="D14" s="3">
        <v>44</v>
      </c>
      <c r="E14" s="3">
        <v>197</v>
      </c>
      <c r="F14" s="3">
        <v>242</v>
      </c>
      <c r="G14" s="15">
        <v>40.199337005615234</v>
      </c>
      <c r="O14" s="30"/>
    </row>
    <row r="15" spans="1:15" x14ac:dyDescent="0.35">
      <c r="A15" s="3">
        <v>2017</v>
      </c>
      <c r="B15" s="6">
        <v>616</v>
      </c>
      <c r="C15" s="3">
        <v>23</v>
      </c>
      <c r="D15" s="3">
        <v>50</v>
      </c>
      <c r="E15" s="3">
        <v>212</v>
      </c>
      <c r="F15" s="3">
        <v>267</v>
      </c>
      <c r="G15" s="15">
        <v>43.344154357910156</v>
      </c>
    </row>
    <row r="16" spans="1:15" x14ac:dyDescent="0.35">
      <c r="A16" s="3">
        <v>2018</v>
      </c>
      <c r="B16" s="6">
        <v>657</v>
      </c>
      <c r="C16" s="3">
        <v>16</v>
      </c>
      <c r="D16" s="3">
        <v>41</v>
      </c>
      <c r="E16" s="3">
        <v>191</v>
      </c>
      <c r="F16" s="3">
        <v>227</v>
      </c>
      <c r="G16" s="15">
        <v>34.550991058349609</v>
      </c>
    </row>
    <row r="17" spans="1:12" x14ac:dyDescent="0.35">
      <c r="A17" s="3">
        <v>2019</v>
      </c>
      <c r="B17" s="6">
        <v>675</v>
      </c>
      <c r="C17" s="3">
        <v>31</v>
      </c>
      <c r="D17" s="3">
        <v>44</v>
      </c>
      <c r="E17" s="3">
        <v>188</v>
      </c>
      <c r="F17" s="3">
        <v>239</v>
      </c>
      <c r="G17" s="15">
        <v>35.407405853271484</v>
      </c>
    </row>
    <row r="18" spans="1:12" x14ac:dyDescent="0.35">
      <c r="A18" s="3">
        <v>2020</v>
      </c>
      <c r="B18" s="6">
        <v>656</v>
      </c>
      <c r="C18" s="3">
        <v>16</v>
      </c>
      <c r="D18" s="3">
        <v>22</v>
      </c>
      <c r="E18" s="3">
        <v>161</v>
      </c>
      <c r="F18" s="3">
        <v>188</v>
      </c>
      <c r="G18" s="15">
        <v>28.658536911010742</v>
      </c>
    </row>
    <row r="19" spans="1:12" x14ac:dyDescent="0.35">
      <c r="A19" s="3">
        <v>2021</v>
      </c>
      <c r="B19" s="6">
        <v>610</v>
      </c>
      <c r="C19" s="3">
        <v>21</v>
      </c>
      <c r="D19" s="3">
        <v>24</v>
      </c>
      <c r="E19" s="3">
        <v>120</v>
      </c>
      <c r="F19" s="3">
        <v>157</v>
      </c>
      <c r="G19" s="15">
        <v>25.737705230712891</v>
      </c>
    </row>
    <row r="20" spans="1:12" x14ac:dyDescent="0.35">
      <c r="A20" s="3">
        <v>2022</v>
      </c>
      <c r="B20" s="6">
        <v>684</v>
      </c>
      <c r="C20" s="3">
        <v>10</v>
      </c>
      <c r="D20" s="3">
        <v>15</v>
      </c>
      <c r="E20" s="3">
        <v>37</v>
      </c>
      <c r="F20" s="3">
        <v>60</v>
      </c>
      <c r="G20" s="15">
        <v>8.7719297409057617</v>
      </c>
    </row>
    <row r="21" spans="1:12" x14ac:dyDescent="0.35">
      <c r="A21" s="3">
        <v>2023</v>
      </c>
      <c r="B21" s="6">
        <v>722</v>
      </c>
      <c r="C21" s="3">
        <v>10</v>
      </c>
      <c r="D21" s="3">
        <v>13</v>
      </c>
      <c r="E21" s="3">
        <v>5</v>
      </c>
      <c r="F21" s="3">
        <v>24</v>
      </c>
      <c r="G21" s="15">
        <v>3.3240997791290283</v>
      </c>
    </row>
    <row r="22" spans="1:12" x14ac:dyDescent="0.35">
      <c r="A22" s="3">
        <v>2024</v>
      </c>
      <c r="B22" s="6">
        <v>719</v>
      </c>
      <c r="C22" s="3">
        <v>10</v>
      </c>
      <c r="D22" s="3">
        <v>14</v>
      </c>
      <c r="E22" s="3">
        <v>2</v>
      </c>
      <c r="F22" s="3">
        <v>22</v>
      </c>
      <c r="G22" s="15">
        <v>3.0598053932189941</v>
      </c>
    </row>
    <row r="23" spans="1:12" x14ac:dyDescent="0.35">
      <c r="A23" s="7" t="s">
        <v>26</v>
      </c>
      <c r="B23" s="6">
        <v>744</v>
      </c>
      <c r="C23" s="3">
        <v>1</v>
      </c>
      <c r="D23" s="3">
        <v>3</v>
      </c>
      <c r="E23" s="3">
        <v>0</v>
      </c>
      <c r="F23" s="3">
        <v>4</v>
      </c>
      <c r="G23" s="15">
        <v>0.53763443231582642</v>
      </c>
    </row>
    <row r="24" spans="1:12" x14ac:dyDescent="0.35">
      <c r="A24" s="6" t="s">
        <v>14</v>
      </c>
      <c r="B24" s="6">
        <v>11699</v>
      </c>
      <c r="C24" s="6">
        <v>471</v>
      </c>
      <c r="D24" s="6">
        <v>889</v>
      </c>
      <c r="E24" s="6">
        <v>3148</v>
      </c>
      <c r="F24" s="6">
        <v>3986</v>
      </c>
      <c r="G24" s="14">
        <v>34.0712890625</v>
      </c>
      <c r="H24" s="8"/>
      <c r="I24" s="8"/>
      <c r="J24" s="8"/>
      <c r="K24" s="8"/>
      <c r="L24" s="8"/>
    </row>
    <row r="25" spans="1:12" x14ac:dyDescent="0.35">
      <c r="B25" s="8"/>
    </row>
    <row r="26" spans="1:12" x14ac:dyDescent="0.35">
      <c r="A26" s="9" t="s">
        <v>265</v>
      </c>
      <c r="B26" s="8"/>
    </row>
    <row r="27" spans="1:12" x14ac:dyDescent="0.35">
      <c r="A27" s="8" t="s">
        <v>543</v>
      </c>
      <c r="B27" s="8"/>
    </row>
    <row r="28" spans="1:12" x14ac:dyDescent="0.35">
      <c r="A28" s="37" t="s">
        <v>338</v>
      </c>
    </row>
  </sheetData>
  <mergeCells count="1">
    <mergeCell ref="A1:L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002D7-9105-437D-96FC-58881E1B297C}">
  <dimension ref="A1:H45"/>
  <sheetViews>
    <sheetView zoomScale="77" zoomScaleNormal="77" workbookViewId="0">
      <selection sqref="A1:H1"/>
    </sheetView>
  </sheetViews>
  <sheetFormatPr defaultRowHeight="14.5" x14ac:dyDescent="0.35"/>
  <cols>
    <col min="1" max="1" width="18.81640625" customWidth="1"/>
    <col min="2" max="2" width="20.1796875" customWidth="1"/>
  </cols>
  <sheetData>
    <row r="1" spans="1:8" ht="18.649999999999999" customHeight="1" x14ac:dyDescent="0.35">
      <c r="A1" s="100" t="s">
        <v>544</v>
      </c>
      <c r="B1" s="100"/>
      <c r="C1" s="100"/>
      <c r="D1" s="100"/>
      <c r="E1" s="100"/>
      <c r="F1" s="100"/>
      <c r="G1" s="100"/>
      <c r="H1" s="100"/>
    </row>
    <row r="3" spans="1:8" ht="29" x14ac:dyDescent="0.35">
      <c r="A3" s="57" t="s">
        <v>545</v>
      </c>
      <c r="B3" s="57" t="s">
        <v>546</v>
      </c>
    </row>
    <row r="4" spans="1:8" ht="18.5" x14ac:dyDescent="0.35">
      <c r="A4" s="70" t="s">
        <v>547</v>
      </c>
      <c r="B4" s="71">
        <v>12636</v>
      </c>
    </row>
    <row r="5" spans="1:8" ht="18.5" x14ac:dyDescent="0.35">
      <c r="A5" s="70" t="s">
        <v>548</v>
      </c>
      <c r="B5" s="71">
        <v>12952</v>
      </c>
    </row>
    <row r="6" spans="1:8" ht="18.5" x14ac:dyDescent="0.35">
      <c r="A6" s="70" t="s">
        <v>549</v>
      </c>
      <c r="B6" s="71">
        <v>12906</v>
      </c>
    </row>
    <row r="7" spans="1:8" ht="18.5" x14ac:dyDescent="0.35">
      <c r="A7" s="70" t="s">
        <v>550</v>
      </c>
      <c r="B7" s="71">
        <v>12475</v>
      </c>
    </row>
    <row r="8" spans="1:8" ht="18.5" x14ac:dyDescent="0.35">
      <c r="A8" s="70" t="s">
        <v>551</v>
      </c>
      <c r="B8" s="71">
        <v>12569</v>
      </c>
    </row>
    <row r="9" spans="1:8" ht="18.5" x14ac:dyDescent="0.35">
      <c r="A9" s="70" t="s">
        <v>552</v>
      </c>
      <c r="B9" s="71">
        <v>12584</v>
      </c>
    </row>
    <row r="10" spans="1:8" ht="18.5" x14ac:dyDescent="0.35">
      <c r="A10" s="70" t="s">
        <v>553</v>
      </c>
      <c r="B10" s="71">
        <v>12582</v>
      </c>
    </row>
    <row r="11" spans="1:8" ht="18.5" x14ac:dyDescent="0.35">
      <c r="A11" s="70" t="s">
        <v>554</v>
      </c>
      <c r="B11" s="71">
        <v>12575</v>
      </c>
    </row>
    <row r="12" spans="1:8" ht="18.5" x14ac:dyDescent="0.35">
      <c r="A12" s="70" t="s">
        <v>555</v>
      </c>
      <c r="B12" s="71">
        <v>12073</v>
      </c>
    </row>
    <row r="13" spans="1:8" ht="18.5" x14ac:dyDescent="0.35">
      <c r="A13" s="70" t="s">
        <v>556</v>
      </c>
      <c r="B13" s="71">
        <v>12202</v>
      </c>
    </row>
    <row r="14" spans="1:8" ht="18.5" x14ac:dyDescent="0.35">
      <c r="A14" s="70" t="s">
        <v>557</v>
      </c>
      <c r="B14" s="71">
        <v>12114</v>
      </c>
    </row>
    <row r="15" spans="1:8" ht="18.5" x14ac:dyDescent="0.35">
      <c r="A15" s="70" t="s">
        <v>558</v>
      </c>
      <c r="B15" s="71">
        <v>11978</v>
      </c>
    </row>
    <row r="16" spans="1:8" ht="18.5" x14ac:dyDescent="0.35">
      <c r="A16" s="70" t="s">
        <v>559</v>
      </c>
      <c r="B16" s="71">
        <v>11899</v>
      </c>
    </row>
    <row r="17" spans="1:2" ht="18.5" x14ac:dyDescent="0.35">
      <c r="A17" s="70" t="s">
        <v>560</v>
      </c>
      <c r="B17" s="71">
        <v>11365</v>
      </c>
    </row>
    <row r="18" spans="1:2" ht="18.5" x14ac:dyDescent="0.35">
      <c r="A18" s="70" t="s">
        <v>561</v>
      </c>
      <c r="B18" s="71">
        <v>11142</v>
      </c>
    </row>
    <row r="19" spans="1:2" ht="18.5" x14ac:dyDescent="0.35">
      <c r="A19" s="70" t="s">
        <v>562</v>
      </c>
      <c r="B19" s="71">
        <v>11003</v>
      </c>
    </row>
    <row r="20" spans="1:2" ht="18.5" x14ac:dyDescent="0.35">
      <c r="A20" s="70" t="s">
        <v>563</v>
      </c>
      <c r="B20" s="71">
        <v>11026</v>
      </c>
    </row>
    <row r="21" spans="1:2" ht="18.5" x14ac:dyDescent="0.35">
      <c r="A21" s="70" t="s">
        <v>564</v>
      </c>
      <c r="B21" s="71">
        <v>10945</v>
      </c>
    </row>
    <row r="22" spans="1:2" ht="18.5" x14ac:dyDescent="0.35">
      <c r="A22" s="70" t="s">
        <v>565</v>
      </c>
      <c r="B22" s="71">
        <v>10647</v>
      </c>
    </row>
    <row r="23" spans="1:2" ht="18.5" x14ac:dyDescent="0.35">
      <c r="A23" s="70" t="s">
        <v>566</v>
      </c>
      <c r="B23" s="71">
        <v>10187</v>
      </c>
    </row>
    <row r="24" spans="1:2" ht="18.5" x14ac:dyDescent="0.35">
      <c r="A24" s="70" t="s">
        <v>567</v>
      </c>
      <c r="B24" s="71">
        <v>10172</v>
      </c>
    </row>
    <row r="25" spans="1:2" ht="18.5" x14ac:dyDescent="0.35">
      <c r="A25" s="70" t="s">
        <v>568</v>
      </c>
      <c r="B25" s="71">
        <v>11212</v>
      </c>
    </row>
    <row r="26" spans="1:2" ht="18.5" x14ac:dyDescent="0.35">
      <c r="A26" s="70" t="s">
        <v>569</v>
      </c>
      <c r="B26" s="71">
        <v>11378</v>
      </c>
    </row>
    <row r="27" spans="1:2" ht="18.5" x14ac:dyDescent="0.35">
      <c r="A27" s="70" t="s">
        <v>570</v>
      </c>
      <c r="B27" s="71">
        <v>11654</v>
      </c>
    </row>
    <row r="28" spans="1:2" ht="18.5" x14ac:dyDescent="0.35">
      <c r="A28" s="70" t="s">
        <v>571</v>
      </c>
      <c r="B28" s="71">
        <v>11970</v>
      </c>
    </row>
    <row r="29" spans="1:2" ht="18.5" x14ac:dyDescent="0.35">
      <c r="A29" s="70" t="s">
        <v>572</v>
      </c>
      <c r="B29" s="71">
        <v>12275</v>
      </c>
    </row>
    <row r="30" spans="1:2" ht="18.5" x14ac:dyDescent="0.35">
      <c r="A30" s="70" t="s">
        <v>573</v>
      </c>
      <c r="B30" s="71">
        <v>12629</v>
      </c>
    </row>
    <row r="31" spans="1:2" ht="18.5" x14ac:dyDescent="0.35">
      <c r="A31" s="70" t="s">
        <v>574</v>
      </c>
      <c r="B31" s="71">
        <v>12682</v>
      </c>
    </row>
    <row r="32" spans="1:2" ht="18.5" x14ac:dyDescent="0.35">
      <c r="A32" s="70" t="s">
        <v>575</v>
      </c>
      <c r="B32" s="71">
        <v>12473</v>
      </c>
    </row>
    <row r="33" spans="1:2" ht="18.5" x14ac:dyDescent="0.35">
      <c r="A33" s="70" t="s">
        <v>576</v>
      </c>
      <c r="B33" s="71">
        <v>12463</v>
      </c>
    </row>
    <row r="34" spans="1:2" ht="18.5" x14ac:dyDescent="0.35">
      <c r="A34" s="70" t="s">
        <v>577</v>
      </c>
      <c r="B34" s="71">
        <v>12624</v>
      </c>
    </row>
    <row r="35" spans="1:2" ht="18.5" x14ac:dyDescent="0.35">
      <c r="A35" s="70" t="s">
        <v>578</v>
      </c>
      <c r="B35" s="71">
        <v>12697</v>
      </c>
    </row>
    <row r="36" spans="1:2" ht="18.5" x14ac:dyDescent="0.35">
      <c r="A36" s="70" t="s">
        <v>579</v>
      </c>
      <c r="B36" s="71">
        <v>12759</v>
      </c>
    </row>
    <row r="37" spans="1:2" ht="18.5" x14ac:dyDescent="0.35">
      <c r="A37" s="70" t="s">
        <v>580</v>
      </c>
      <c r="B37" s="71">
        <v>12777</v>
      </c>
    </row>
    <row r="38" spans="1:2" ht="18.5" x14ac:dyDescent="0.35">
      <c r="A38" s="70" t="s">
        <v>581</v>
      </c>
      <c r="B38" s="71">
        <v>12880</v>
      </c>
    </row>
    <row r="39" spans="1:2" ht="18.5" x14ac:dyDescent="0.35">
      <c r="A39" s="70" t="s">
        <v>582</v>
      </c>
      <c r="B39" s="71">
        <v>12583</v>
      </c>
    </row>
    <row r="40" spans="1:2" ht="18.5" x14ac:dyDescent="0.35">
      <c r="A40" s="70" t="s">
        <v>583</v>
      </c>
      <c r="B40" s="71">
        <v>12376</v>
      </c>
    </row>
    <row r="41" spans="1:2" ht="18.5" x14ac:dyDescent="0.35">
      <c r="A41" s="70" t="s">
        <v>584</v>
      </c>
      <c r="B41" s="71">
        <v>12300</v>
      </c>
    </row>
    <row r="42" spans="1:2" ht="18.5" x14ac:dyDescent="0.35">
      <c r="A42" s="70" t="s">
        <v>585</v>
      </c>
      <c r="B42" s="71">
        <v>12324</v>
      </c>
    </row>
    <row r="43" spans="1:2" ht="18.5" x14ac:dyDescent="0.35">
      <c r="A43" s="70" t="s">
        <v>586</v>
      </c>
      <c r="B43" s="71">
        <v>12276</v>
      </c>
    </row>
    <row r="45" spans="1:2" ht="16" x14ac:dyDescent="0.4">
      <c r="A45" s="72" t="s">
        <v>587</v>
      </c>
    </row>
  </sheetData>
  <mergeCells count="1">
    <mergeCell ref="A1:H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E1F13096015C409E70AC477632C76F" ma:contentTypeVersion="21" ma:contentTypeDescription="Create a new document." ma:contentTypeScope="" ma:versionID="7738470a382076bb29ef441687a199cc">
  <xsd:schema xmlns:xsd="http://www.w3.org/2001/XMLSchema" xmlns:xs="http://www.w3.org/2001/XMLSchema" xmlns:p="http://schemas.microsoft.com/office/2006/metadata/properties" xmlns:ns2="5d35b44c-45fd-4bbe-98ff-f7f0cc550a11" xmlns:ns3="eafc86fa-123f-49e4-bc29-f4dc2157806f" targetNamespace="http://schemas.microsoft.com/office/2006/metadata/properties" ma:root="true" ma:fieldsID="8a4de2bdeb0b9e70fd55242cd35289a3" ns2:_="" ns3:_="">
    <xsd:import namespace="5d35b44c-45fd-4bbe-98ff-f7f0cc550a11"/>
    <xsd:import namespace="eafc86fa-123f-49e4-bc29-f4dc215780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Comme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5b44c-45fd-4bbe-98ff-f7f0cc550a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s" ma:index="19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4434b03-6174-4165-b1bd-5632f68db4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c86fa-123f-49e4-bc29-f4dc2157806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115eeda-eac9-4789-802b-aba8e679f080}" ma:internalName="TaxCatchAll" ma:showField="CatchAllData" ma:web="eafc86fa-123f-49e4-bc29-f4dc215780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fc86fa-123f-49e4-bc29-f4dc2157806f" xsi:nil="true"/>
    <lcf76f155ced4ddcb4097134ff3c332f xmlns="5d35b44c-45fd-4bbe-98ff-f7f0cc550a11">
      <Terms xmlns="http://schemas.microsoft.com/office/infopath/2007/PartnerControls"/>
    </lcf76f155ced4ddcb4097134ff3c332f>
    <Comments xmlns="5d35b44c-45fd-4bbe-98ff-f7f0cc550a11" xsi:nil="true"/>
  </documentManagement>
</p:properties>
</file>

<file path=customXml/itemProps1.xml><?xml version="1.0" encoding="utf-8"?>
<ds:datastoreItem xmlns:ds="http://schemas.openxmlformats.org/officeDocument/2006/customXml" ds:itemID="{DB9C3D5D-0259-4BDA-A79C-497E354F1E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A973A1-30C6-438E-87E6-CDFD8823C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35b44c-45fd-4bbe-98ff-f7f0cc550a11"/>
    <ds:schemaRef ds:uri="eafc86fa-123f-49e4-bc29-f4dc215780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5E7B09-19CE-4805-9A60-F5D367423538}">
  <ds:schemaRefs>
    <ds:schemaRef ds:uri="http://schemas.microsoft.com/office/2006/metadata/properties"/>
    <ds:schemaRef ds:uri="http://schemas.microsoft.com/office/infopath/2007/PartnerControls"/>
    <ds:schemaRef ds:uri="eafc86fa-123f-49e4-bc29-f4dc2157806f"/>
    <ds:schemaRef ds:uri="5d35b44c-45fd-4bbe-98ff-f7f0cc550a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1. Promise Use</vt:lpstr>
      <vt:lpstr>2. College-going Demographics</vt:lpstr>
      <vt:lpstr>3. 6mo Enrollment_GenEth</vt:lpstr>
      <vt:lpstr>4. PromiseUSe_Anytime_GenEth</vt:lpstr>
      <vt:lpstr>5. PromiseUse_Anytime_SES</vt:lpstr>
      <vt:lpstr>6 PromiseUSe_6mo_GenEth</vt:lpstr>
      <vt:lpstr>6A. PromiseUse_6mo_SES</vt:lpstr>
      <vt:lpstr>7. PromiseUse_6moHS</vt:lpstr>
      <vt:lpstr>8. Institutions</vt:lpstr>
      <vt:lpstr>9. Enrollm_Local Ins</vt:lpstr>
      <vt:lpstr>10. Enrollment_6mo_CC</vt:lpstr>
      <vt:lpstr>11. Enroll_6mo_Univ.</vt:lpstr>
      <vt:lpstr>12. Enroll_6mo_Private</vt:lpstr>
      <vt:lpstr>13. Bach_6yrCompletion Rates</vt:lpstr>
      <vt:lpstr>13.A Bach_10yr Rates</vt:lpstr>
      <vt:lpstr>14.A Assoc_6yr_Summary</vt:lpstr>
      <vt:lpstr>14.A2. Assoc_10yr_Summary</vt:lpstr>
      <vt:lpstr>14B.Bach_6yr_Summary</vt:lpstr>
      <vt:lpstr>14.B2. Bach_10yr_Summary</vt:lpstr>
      <vt:lpstr>15 AnyCreds_6yrs_Gen.Eth.SES</vt:lpstr>
      <vt:lpstr>15A.1 AnyCreds_10yrs_GenEthSES</vt:lpstr>
      <vt:lpstr>15B AnyCreds_6yr_GenEth</vt:lpstr>
      <vt:lpstr>15C AnyCreds_10yr_GenEth</vt:lpstr>
      <vt:lpstr>16 Bach_6yr_Gender.Eth</vt:lpstr>
      <vt:lpstr>16 A Bach_10yr_GenEth</vt:lpstr>
      <vt:lpstr>17 Bach_6yr_SES</vt:lpstr>
      <vt:lpstr>17A Bach_10yr_SES </vt:lpstr>
      <vt:lpstr>18 Bach_6yr_HS</vt:lpstr>
      <vt:lpstr>18A Bach_10yr_HS</vt:lpstr>
      <vt:lpstr>19 Credentials to Date</vt:lpstr>
      <vt:lpstr>20. KPS Enrollment Trends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Alfonso Hernandez</dc:creator>
  <cp:keywords/>
  <dc:description/>
  <cp:lastModifiedBy>Alfonso Hernandez</cp:lastModifiedBy>
  <cp:revision/>
  <dcterms:created xsi:type="dcterms:W3CDTF">2026-03-26T20:45:00Z</dcterms:created>
  <dcterms:modified xsi:type="dcterms:W3CDTF">2026-11-04T21:04:18Z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0x01010026E1F13096015C409E70AC477632C76F</vt:lpwstr>
  </property>
  <property fmtid="{D5CDD505-2E9C-101B-9397-08002B2CF9AE}" pid="3" name="MediaServiceImageTags">
    <vt:lpwstr/>
  </property>
</Properties>
</file>