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olter\Downloads\"/>
    </mc:Choice>
  </mc:AlternateContent>
  <xr:revisionPtr revIDLastSave="0" documentId="8_{629CD536-DFD0-45A2-AC51-3329A8252471}" xr6:coauthVersionLast="47" xr6:coauthVersionMax="47" xr10:uidLastSave="{00000000-0000-0000-0000-000000000000}"/>
  <bookViews>
    <workbookView xWindow="-108" yWindow="-108" windowWidth="23256" windowHeight="13896" firstSheet="28" xr2:uid="{00000000-000D-0000-FFFF-FFFF00000000}"/>
  </bookViews>
  <sheets>
    <sheet name="1. Promise Use" sheetId="1" r:id="rId1"/>
    <sheet name="2. College-going Demographics " sheetId="2" r:id="rId2"/>
    <sheet name="3. 6mo Enrollment_EthnGender" sheetId="31" r:id="rId3"/>
    <sheet name="4. PromiseUse_EthnGender" sheetId="3" r:id="rId4"/>
    <sheet name="5. PromiseUse_6mo_GenderEthn" sheetId="4" r:id="rId5"/>
    <sheet name="6. PromiseUse_SES" sheetId="5" r:id="rId6"/>
    <sheet name="7. PromiseUse_6mo_SES" sheetId="6" r:id="rId7"/>
    <sheet name="8. PromiseUse_6mo_HighSchool" sheetId="7" r:id="rId8"/>
    <sheet name="9. Institutions" sheetId="8" r:id="rId9"/>
    <sheet name="10. Enrollment_Local_Inst" sheetId="9" r:id="rId10"/>
    <sheet name="11. Enrollment_6mo_CC" sheetId="10" r:id="rId11"/>
    <sheet name="12. Enrollment_6mo_Universities" sheetId="11" r:id="rId12"/>
    <sheet name="13. Enrollment_6mo_MCA" sheetId="12" r:id="rId13"/>
    <sheet name="14A. Bach_10yr " sheetId="14" r:id="rId14"/>
    <sheet name="14. Bach_6yr" sheetId="13" r:id="rId15"/>
    <sheet name="15. Assoc_6yr_GenderEthn" sheetId="29" r:id="rId16"/>
    <sheet name="15A. Assoc_10yr_GenderEthn" sheetId="30" r:id="rId17"/>
    <sheet name="16. Bach_6yr_GenderEthn" sheetId="15" r:id="rId18"/>
    <sheet name="16A. Bach_10yr_GenderEthn" sheetId="16" r:id="rId19"/>
    <sheet name="17. AnyCredential_6yr" sheetId="32" r:id="rId20"/>
    <sheet name="17A. AnyCredential_10yr" sheetId="33" r:id="rId21"/>
    <sheet name="18. Bach_6yr_Eth.Gender" sheetId="17" r:id="rId22"/>
    <sheet name="18A. Bach_10yr_Eth.Gender" sheetId="18" r:id="rId23"/>
    <sheet name="19. Bach_6yr_SES" sheetId="19" r:id="rId24"/>
    <sheet name="19A. Bach_10yr_SES" sheetId="20" r:id="rId25"/>
    <sheet name="20. 6yr_Creds_HighSchool" sheetId="21" r:id="rId26"/>
    <sheet name="20A. 10yr_Creds_HighSchool " sheetId="22" r:id="rId27"/>
    <sheet name="21. Credentials_toDate" sheetId="23" r:id="rId28"/>
    <sheet name="22. 6yr_CredsComp_Race_Gen_SES" sheetId="24" r:id="rId29"/>
    <sheet name="23. KPS Enrollment Trend" sheetId="28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9" l="1"/>
  <c r="U27" i="10"/>
  <c r="L20" i="12"/>
  <c r="U21" i="11"/>
  <c r="C5" i="9"/>
  <c r="C4" i="9"/>
  <c r="C6" i="9" l="1"/>
  <c r="C7" i="9"/>
</calcChain>
</file>

<file path=xl/sharedStrings.xml><?xml version="1.0" encoding="utf-8"?>
<sst xmlns="http://schemas.openxmlformats.org/spreadsheetml/2006/main" count="3759" uniqueCount="524">
  <si>
    <t xml:space="preserve">1 - Trends in Kalamazoo Promise Scholarship Use </t>
  </si>
  <si>
    <t>Class</t>
  </si>
  <si>
    <t>Graduates</t>
  </si>
  <si>
    <t>All Grads Ever Attended College</t>
  </si>
  <si>
    <t>All Grads Attended College w/i 12 mos.</t>
  </si>
  <si>
    <t>All Grads Attended College w/i 6 mos.</t>
  </si>
  <si>
    <t>Eligible Graduates</t>
  </si>
  <si>
    <t>Eligible Grads Ever Attended College</t>
  </si>
  <si>
    <t>Eligible Grads Attended College w/i 12 mos.</t>
  </si>
  <si>
    <t>Eligible Grads Attended College w/i 6 mos.</t>
  </si>
  <si>
    <t>Used Promise Any Time</t>
  </si>
  <si>
    <t>Used Promise w/i 12 mos.</t>
  </si>
  <si>
    <t>Used Promise w/i 6 mos.</t>
  </si>
  <si>
    <t>Ineligible Grads Ever Attended College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</si>
  <si>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</si>
  <si>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</si>
  <si>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</si>
  <si>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</si>
  <si>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</si>
  <si>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</si>
  <si>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</si>
  <si>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</si>
  <si>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</si>
  <si>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</si>
  <si>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</si>
  <si>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</si>
  <si>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</si>
  <si>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</si>
  <si>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</si>
  <si>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</si>
  <si>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</si>
  <si>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</si>
  <si>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</si>
  <si>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</t>
  </si>
  <si>
    <t>% All Grads Started College</t>
  </si>
  <si>
    <t>% All Grads Started College w/i 12 mos.</t>
  </si>
  <si>
    <t>% Eligible</t>
  </si>
  <si>
    <t>% Eligible Started College</t>
  </si>
  <si>
    <t>% Eligible Started College w/i 12 mos.</t>
  </si>
  <si>
    <t>% Eligible Started College w/i 6 mos.</t>
  </si>
  <si>
    <t>% Eligible Ever Used Promise</t>
  </si>
  <si>
    <t>% Eligible Used Promise w/i 12 mos.</t>
  </si>
  <si>
    <t>% Eligible Used Promise w/i 6 mos.</t>
  </si>
  <si>
    <t>% Ineligible Started College</t>
  </si>
  <si>
    <t>Source: The Kalamazoo Promise, updated March 2025</t>
  </si>
  <si>
    <t>*Class of 2024 has not had 12 months to use their Promise.</t>
  </si>
  <si>
    <t xml:space="preserve">The classes of 2020-2022 graduated high school during the COVID-19 pandemic, </t>
  </si>
  <si>
    <t xml:space="preserve">therefore their Promise usage and college enrollment numbers differ from earlier classes. </t>
  </si>
  <si>
    <t xml:space="preserve">Previously reported data has been revised as of Fall 2024 to exclude any enrollments before graduating high school and those taking a GAP or Military </t>
  </si>
  <si>
    <t>2 - College-going Patterns by Demographic Group: Summary for Classes of 2006-2024</t>
  </si>
  <si>
    <t>Gender/Ethnicity</t>
  </si>
  <si>
    <t>Female</t>
  </si>
  <si>
    <t>American Indian</t>
  </si>
  <si>
    <t xml:space="preserve">Black </t>
  </si>
  <si>
    <t>Asian American</t>
  </si>
  <si>
    <t>Hispanic</t>
  </si>
  <si>
    <t>White</t>
  </si>
  <si>
    <t>Multiracial*</t>
  </si>
  <si>
    <t>Male</t>
  </si>
  <si>
    <t>Multiracial</t>
  </si>
  <si>
    <t xml:space="preserve">*Data for this category are recorded only for 2011 and later. </t>
  </si>
  <si>
    <t xml:space="preserve">The numbers of American Indian, Asian/Pacific Islander, and Hispanic graduates </t>
  </si>
  <si>
    <t>are consistently low compared to other groups.</t>
  </si>
  <si>
    <t>**Non-Binary are suppressed because of low totals.</t>
  </si>
  <si>
    <t xml:space="preserve">3 - Promise Eligible Enrollment Within 6-months of Graduation by Gender and Ethnicity </t>
  </si>
  <si>
    <t>Race/Ethnicity</t>
  </si>
  <si>
    <t>Gender</t>
  </si>
  <si>
    <t>Eligible, All Classes</t>
  </si>
  <si>
    <t>Enrolled w/i 6 mos., All Classes</t>
  </si>
  <si>
    <t>Eligible, 2006</t>
  </si>
  <si>
    <t>Enrolled w/i 6 mos., 2006</t>
  </si>
  <si>
    <t>Eligible, 2007</t>
  </si>
  <si>
    <t>Enrolled w/i 6 mos., 2007</t>
  </si>
  <si>
    <t>Eligible, 2008</t>
  </si>
  <si>
    <t>Enrolled w/i 6 mos., 2008</t>
  </si>
  <si>
    <t>Eligible, 2009</t>
  </si>
  <si>
    <t>Enrolled w/i 6 mos., 2009</t>
  </si>
  <si>
    <t>Eligible, 2010</t>
  </si>
  <si>
    <t>Enrolled w/i 6 mos., 2010</t>
  </si>
  <si>
    <t>Eligible, 2011</t>
  </si>
  <si>
    <t>Enrolled w/i 6 mos., 2011</t>
  </si>
  <si>
    <t>Eligible, 2012</t>
  </si>
  <si>
    <t>Enrolled w/i 6 mos., 2012</t>
  </si>
  <si>
    <t>Eligible, 2013</t>
  </si>
  <si>
    <t>Enrolled w/i 6 mos., 2013</t>
  </si>
  <si>
    <t>Eligible, 2014</t>
  </si>
  <si>
    <t>Enrolled w/i 6 mos., 2014</t>
  </si>
  <si>
    <t>Eligible, 2015</t>
  </si>
  <si>
    <t>Enrolled w/i 6 mos., 2015</t>
  </si>
  <si>
    <t>Eligible, 2016</t>
  </si>
  <si>
    <t>Enrolled w/i 6 mos., 2016</t>
  </si>
  <si>
    <t>Eligible, 2017</t>
  </si>
  <si>
    <t>Enrolled w/i 6 mos., 2017</t>
  </si>
  <si>
    <t>Eligible, 2018</t>
  </si>
  <si>
    <t>Enrolled w/i 6 mos., 2018</t>
  </si>
  <si>
    <t>Eligible, 2019</t>
  </si>
  <si>
    <t>Enrolled w/i 6 mos., 2019</t>
  </si>
  <si>
    <t>Eligible, 2020</t>
  </si>
  <si>
    <t>Enrolled w/i 6 mos., 2020</t>
  </si>
  <si>
    <t>Eligible, 2021</t>
  </si>
  <si>
    <t>Enrolled w/i 6 mos., 2021</t>
  </si>
  <si>
    <t>Eligible, 2022</t>
  </si>
  <si>
    <t>Enrolled w/i 6 mos., 2022</t>
  </si>
  <si>
    <t>Eligible, 2023</t>
  </si>
  <si>
    <t>Enrolled w/i 6 mos., 2023</t>
  </si>
  <si>
    <t>Eligible, 2024</t>
  </si>
  <si>
    <t>Enrolled w/i 6 mos., 2024</t>
  </si>
  <si>
    <t>**</t>
  </si>
  <si>
    <t>All Genders</t>
  </si>
  <si>
    <t>Black</t>
  </si>
  <si>
    <t xml:space="preserve">Hispanic </t>
  </si>
  <si>
    <t>All Ethnicities</t>
  </si>
  <si>
    <t>% Eligible Enrolled w/i 6 mos., All Classes</t>
  </si>
  <si>
    <t>% Eligible Enrolled w/i 6 mos., 2006</t>
  </si>
  <si>
    <t>% Eligible Enrolled w/i 6 mos., 2007</t>
  </si>
  <si>
    <t>% Eligible Enrolled w/i 6 mos., 2008</t>
  </si>
  <si>
    <t>% Eligible Enrolled w/i 6 mos., 2009</t>
  </si>
  <si>
    <t>% Eligible Enrolled w/i 6 mos., 2010</t>
  </si>
  <si>
    <t>% Eligible Enrolled w/i 6 mos., 2011</t>
  </si>
  <si>
    <t>% Eligible Enrolled w/i 6 mos., 2012</t>
  </si>
  <si>
    <t>% Eligible Enrolled w/i 6 mos., 2013</t>
  </si>
  <si>
    <t>% Eligible Enrolled w/i 6 mos., 2014</t>
  </si>
  <si>
    <t>% Eligible Enrolled w/i 6 mos., 2015</t>
  </si>
  <si>
    <t>% Eligible Enrolled w/i 6 mos., 2016</t>
  </si>
  <si>
    <t>% Eligible Enrolled w/i 6 mos., 2017</t>
  </si>
  <si>
    <t>% Eligible Enrolled w/i 6 mos., 2018</t>
  </si>
  <si>
    <t>% Eligible Enrolled w/i 6 mos., 2019</t>
  </si>
  <si>
    <t>% Eligible Enrolled w/i 6 mos., 2020</t>
  </si>
  <si>
    <t>% Eligible Enrolled w/i 6 mos., 2021</t>
  </si>
  <si>
    <t>% Eligible Enrolled w/i 6 mos., 2022</t>
  </si>
  <si>
    <t>% Eligible Enrolled w/i 6 mos., 2023</t>
  </si>
  <si>
    <t>% Eligible Enrolled w/i 6 mos., 2024</t>
  </si>
  <si>
    <t>**Data are suppressed because of low totals.</t>
  </si>
  <si>
    <t xml:space="preserve">The usage is lower for later cohorts because they have not had as much time to take advantage of their Promise. </t>
  </si>
  <si>
    <t xml:space="preserve">The classes of 2020-2022 graduated high school during the COVID-19 pandemic, therefore their Promise usage and college enrollment numbers differ from earlier classes. </t>
  </si>
  <si>
    <t>4 - Scholarship Use by Race/Ethnicity and Gender: Percent of Eligible Graduates who used the Promise at any time</t>
  </si>
  <si>
    <t xml:space="preserve">Ethnicity </t>
  </si>
  <si>
    <t>Used, All Classes</t>
  </si>
  <si>
    <t>Used, 2006</t>
  </si>
  <si>
    <t>Used, 2007</t>
  </si>
  <si>
    <t>Used, 2008</t>
  </si>
  <si>
    <t>Used, 2009</t>
  </si>
  <si>
    <t>Used, 2010</t>
  </si>
  <si>
    <t>Used, 2011</t>
  </si>
  <si>
    <t>Used, 2012</t>
  </si>
  <si>
    <t>Used, 2013</t>
  </si>
  <si>
    <t>Used, 2014</t>
  </si>
  <si>
    <t>Used, 2015</t>
  </si>
  <si>
    <t>Used, 2016</t>
  </si>
  <si>
    <t>Used, 2017</t>
  </si>
  <si>
    <t>Used, 2018</t>
  </si>
  <si>
    <t>Used, 2019</t>
  </si>
  <si>
    <t>Used, 2020</t>
  </si>
  <si>
    <t>Used, 2021</t>
  </si>
  <si>
    <t>Used, 2022</t>
  </si>
  <si>
    <t>Used, 2023</t>
  </si>
  <si>
    <t>Used, 2024</t>
  </si>
  <si>
    <t>% Eligible Used, All Classes</t>
  </si>
  <si>
    <t>% Eligible Used, 2006</t>
  </si>
  <si>
    <t>% Eligible Used, 2007</t>
  </si>
  <si>
    <t>% Eligible Used, 2008</t>
  </si>
  <si>
    <t>% Eligible Used, 2009</t>
  </si>
  <si>
    <t>% Eligible Used, 2010</t>
  </si>
  <si>
    <t>% Eligible Used, 2011</t>
  </si>
  <si>
    <t>% Eligible Used, 2012</t>
  </si>
  <si>
    <t>% Eligible Used, 2013</t>
  </si>
  <si>
    <t>% Eligible Used, 2014</t>
  </si>
  <si>
    <t>% Eligible Used, 2015</t>
  </si>
  <si>
    <t>% Eligible Used, 2016</t>
  </si>
  <si>
    <t>% Eligible Used, 2017</t>
  </si>
  <si>
    <t>% Eligible Used, 2018</t>
  </si>
  <si>
    <t>% Eligible Used, 2019</t>
  </si>
  <si>
    <t>% Eligible Used, 2020</t>
  </si>
  <si>
    <t>% Eligible Used, 2021</t>
  </si>
  <si>
    <t>% Eligible Used, 2022</t>
  </si>
  <si>
    <t>% Eligible Used, 2023</t>
  </si>
  <si>
    <t>% Eligible Used, 2024</t>
  </si>
  <si>
    <t>5 - Scholarship Use within 6 months by Race and Gender: Percent of Eligible Graduates who used their Promise within 6 months of High School Graduation</t>
  </si>
  <si>
    <t>Ethnicity</t>
  </si>
  <si>
    <t>Used w/i 6 mos., All Classes</t>
  </si>
  <si>
    <t>Used w/i 6 mos., 2006</t>
  </si>
  <si>
    <t>Used w/i 6 mos., 2007</t>
  </si>
  <si>
    <t>Used w/i 6 mos., 2008</t>
  </si>
  <si>
    <t>Used w/i 6 mos., 2009</t>
  </si>
  <si>
    <t>Used w/i 6 mos., 2010</t>
  </si>
  <si>
    <t>Used w/i 6 mos., 2011</t>
  </si>
  <si>
    <t>Used w/i 6 mos., 2012</t>
  </si>
  <si>
    <t>Used w/i 6 mos., 2013</t>
  </si>
  <si>
    <t>Used w/i 6 mos., 2014</t>
  </si>
  <si>
    <t>Used w/i 6 mos., 2015</t>
  </si>
  <si>
    <t>Used w/i 6 mos., 2016</t>
  </si>
  <si>
    <t>Used w/i 6 mos., 2017</t>
  </si>
  <si>
    <t>Used w/i 6 mos., 2018</t>
  </si>
  <si>
    <t>Used w/i 6 mos., 2019</t>
  </si>
  <si>
    <t>Used w/i 6 mos., 2020</t>
  </si>
  <si>
    <t>Used w/i 6 mos., 2021</t>
  </si>
  <si>
    <t>Used w/i 6 mos., 2022</t>
  </si>
  <si>
    <t>Used w/i 6 mos., 2023</t>
  </si>
  <si>
    <t>Used w/i 6 mos., 2024</t>
  </si>
  <si>
    <t>% Eligible Used w/i 6 mos., All Classes</t>
  </si>
  <si>
    <t>% Eligible Used w/i 6 mos., 2006</t>
  </si>
  <si>
    <t>% Eligible Used w/i 6 mos., 2007</t>
  </si>
  <si>
    <t>% Eligible Used w/i 6 mos., 2008</t>
  </si>
  <si>
    <t>% Eligible Used w/i 6 mos., 2009</t>
  </si>
  <si>
    <t>% Eligible Used w/i 6 mos., 2010</t>
  </si>
  <si>
    <t>% Eligible Used w/i 6 mos., 2011</t>
  </si>
  <si>
    <t>% Eligible Used w/i 6 mos., 2012</t>
  </si>
  <si>
    <t>% Eligible Used w/i 6 mos., 2013</t>
  </si>
  <si>
    <t>% Eligible Used w/i 6 mos., 2014</t>
  </si>
  <si>
    <t>% Eligible Used w/i 6 mos., 2015</t>
  </si>
  <si>
    <t>% Eligible Used w/i 6 mos., 2016</t>
  </si>
  <si>
    <t>% Eligible Used w/i 6 mos., 2017</t>
  </si>
  <si>
    <t>% Eligible Used w/i 6 mos., 2018</t>
  </si>
  <si>
    <t>% Eligible Used w/i 6 mos., 2019</t>
  </si>
  <si>
    <t>% Eligible Used w/i 6 mos., 2020</t>
  </si>
  <si>
    <t>% Eligible Used w/i 6 mos., 2021</t>
  </si>
  <si>
    <t>% Eligible Used w/i 6 mos., 2022</t>
  </si>
  <si>
    <t>% Eligible Used w/i 6 mos., 2023</t>
  </si>
  <si>
    <t>% Eligible Used w/i 6 mos., 2024</t>
  </si>
  <si>
    <t>*Data for this category are only recorded for 2011 and later.</t>
  </si>
  <si>
    <t xml:space="preserve">**Data are suppressed because of low totals. </t>
  </si>
  <si>
    <t>6 - Scholarship Use Ever by Socioeconomic Status (SES)</t>
  </si>
  <si>
    <t>SES/Gender</t>
  </si>
  <si>
    <t>Used Promise, All Classes</t>
  </si>
  <si>
    <t>Used Promise, 2006</t>
  </si>
  <si>
    <t>Used Promise, 2007</t>
  </si>
  <si>
    <t>Used Promise, 2008</t>
  </si>
  <si>
    <t>Used Promise, 2009</t>
  </si>
  <si>
    <t>Used Promise, 2010</t>
  </si>
  <si>
    <t>Used Promise, 2011</t>
  </si>
  <si>
    <t>Used Promise, 2012</t>
  </si>
  <si>
    <t>Used Promise, 2013</t>
  </si>
  <si>
    <t>Used Promise, 2014</t>
  </si>
  <si>
    <t>Used Promise, 2015</t>
  </si>
  <si>
    <t>Used Promise, 2016</t>
  </si>
  <si>
    <t>Used Promise, 2017</t>
  </si>
  <si>
    <t>Used Promise, 2018</t>
  </si>
  <si>
    <t>Used Promise, 2019</t>
  </si>
  <si>
    <t>Used Promise, 2020</t>
  </si>
  <si>
    <t>Used Promise, 2021</t>
  </si>
  <si>
    <t>Used Promise, 2022</t>
  </si>
  <si>
    <t>Used Promise, 2023</t>
  </si>
  <si>
    <t>Used Promise, 2024</t>
  </si>
  <si>
    <t>frl_ind</t>
  </si>
  <si>
    <t>Not Free/Reduced Lunch</t>
  </si>
  <si>
    <t/>
  </si>
  <si>
    <t>Free/Reduced Lunch</t>
  </si>
  <si>
    <t>All Students</t>
  </si>
  <si>
    <t>All FRL Status</t>
  </si>
  <si>
    <t>% Eligible Used Promise, All Classes</t>
  </si>
  <si>
    <t>% Eligible Used Promise, 2006</t>
  </si>
  <si>
    <t>% Eligible Used Promise, 2007</t>
  </si>
  <si>
    <t>% Eligible Used Promise, 2008</t>
  </si>
  <si>
    <t>% Eligible Used Promise, 2009</t>
  </si>
  <si>
    <t>% Eligible Used Promise, 2010</t>
  </si>
  <si>
    <t>% Eligible Used Promise, 2011</t>
  </si>
  <si>
    <t>% Eligible Used Promise, 2012</t>
  </si>
  <si>
    <t>% Eligible Used Promise, 2013</t>
  </si>
  <si>
    <t>% Eligible Used Promise, 2014</t>
  </si>
  <si>
    <t>% Eligible Used Promise, 2015</t>
  </si>
  <si>
    <t>% Eligible Used Promise, 2016</t>
  </si>
  <si>
    <t>% Eligible Used Promise, 2017</t>
  </si>
  <si>
    <t>% Eligible Used Promise, 2018</t>
  </si>
  <si>
    <t>% Eligible Used Promise, 2019</t>
  </si>
  <si>
    <t>% Eligible Used Promise, 2020</t>
  </si>
  <si>
    <t>% Eligible Used Promise, 2021</t>
  </si>
  <si>
    <t>% Eligible Used Promise, 2022</t>
  </si>
  <si>
    <t>% Eligible Used Promise, 2023</t>
  </si>
  <si>
    <t>% Eligible Used Promise, 2024</t>
  </si>
  <si>
    <t>Source: The Kalamazoo Promise, updated March2025</t>
  </si>
  <si>
    <t>FRL designation is assigned if the student ever had free or reduced-price lunch during their time in KPS.</t>
  </si>
  <si>
    <t>7 - Scholarship Use within 6 months by Socioeconomic Status (SES)</t>
  </si>
  <si>
    <t xml:space="preserve">8 - Scholarship Use within 6 Months by High School </t>
  </si>
  <si>
    <t>High School</t>
  </si>
  <si>
    <t>Loy Norrix</t>
  </si>
  <si>
    <t>Kalamazoo Central</t>
  </si>
  <si>
    <t>Phoenix Alternative</t>
  </si>
  <si>
    <t>Other*</t>
  </si>
  <si>
    <t>All Graduates</t>
  </si>
  <si>
    <t>Source: The Kalamazoo Promise, Updated March 2025</t>
  </si>
  <si>
    <t>*The Other category includes other alternative programs in KPS.</t>
  </si>
  <si>
    <t>9 - Where Have Students Used the Promise? (as of Fall 2024)</t>
  </si>
  <si>
    <t>Community Colleges</t>
  </si>
  <si>
    <t>Students*</t>
  </si>
  <si>
    <t>Michigan College Alliance**</t>
  </si>
  <si>
    <t>Universities</t>
  </si>
  <si>
    <t>Delta College</t>
  </si>
  <si>
    <t>Adrian Collge</t>
  </si>
  <si>
    <t>Central Michigan University</t>
  </si>
  <si>
    <t>Gogebic Community College</t>
  </si>
  <si>
    <t>Albion College</t>
  </si>
  <si>
    <t>Eastern Michigan University</t>
  </si>
  <si>
    <t>Glen Oaks Community College</t>
  </si>
  <si>
    <t>Alma College</t>
  </si>
  <si>
    <t>Ferris State University / Kendall</t>
  </si>
  <si>
    <t>Grand Rapids Community College</t>
  </si>
  <si>
    <t>Andrew University</t>
  </si>
  <si>
    <t>Grand Valley State University</t>
  </si>
  <si>
    <t>Henry Ford Community College</t>
  </si>
  <si>
    <t>Aquinas College</t>
  </si>
  <si>
    <t>Lake Superior State University</t>
  </si>
  <si>
    <t>Kalamazoo Electrical JATC</t>
  </si>
  <si>
    <t>Calvin College</t>
  </si>
  <si>
    <t>Michigan State University</t>
  </si>
  <si>
    <t>Jackson College</t>
  </si>
  <si>
    <t>Hillsdale College</t>
  </si>
  <si>
    <t>Michigan Technological University</t>
  </si>
  <si>
    <t>Kellogg Community College</t>
  </si>
  <si>
    <t>Hope College</t>
  </si>
  <si>
    <t>Northern Michigan University</t>
  </si>
  <si>
    <t>Kalamazoo Valley Community College</t>
  </si>
  <si>
    <t>Kalamazoo College</t>
  </si>
  <si>
    <t>Oakland University</t>
  </si>
  <si>
    <t>Lansing Community College</t>
  </si>
  <si>
    <t>Madonna University</t>
  </si>
  <si>
    <t>Saginaw Valley State University</t>
  </si>
  <si>
    <t>Lake Michigan College</t>
  </si>
  <si>
    <t>Olivet College</t>
  </si>
  <si>
    <t>University of Michigan</t>
  </si>
  <si>
    <t>Macomb Community College</t>
  </si>
  <si>
    <t>Sienna Heights University</t>
  </si>
  <si>
    <t>University of Michigan - Dearborn</t>
  </si>
  <si>
    <t>Michigan Career and Technical Institute</t>
  </si>
  <si>
    <t>Spring Arbor University</t>
  </si>
  <si>
    <t>University of Michigan - Flint</t>
  </si>
  <si>
    <t>Mid Michigan College</t>
  </si>
  <si>
    <t xml:space="preserve">University of Detroit Mercy </t>
  </si>
  <si>
    <t>Western Michigan University</t>
  </si>
  <si>
    <t>Mott Community College</t>
  </si>
  <si>
    <t>Wayne State University</t>
  </si>
  <si>
    <t>Michigan Regional Council of Carpenters &amp; Millwrights</t>
  </si>
  <si>
    <t>Muskegon Community College</t>
  </si>
  <si>
    <t>North Central Michigan College</t>
  </si>
  <si>
    <t>Northwestern Community College</t>
  </si>
  <si>
    <t>Oakland Community College</t>
  </si>
  <si>
    <t>Schoolcraft College</t>
  </si>
  <si>
    <t>St. Clair County Community College</t>
  </si>
  <si>
    <t>Southwestern Michigan College</t>
  </si>
  <si>
    <t>Washtenaw Community College</t>
  </si>
  <si>
    <t>Wayne County Community College</t>
  </si>
  <si>
    <t>West Shore Community College</t>
  </si>
  <si>
    <t xml:space="preserve">*Students may move their awards from school to school, therefore a single student may be marked as using the Promise at multiple schools. </t>
  </si>
  <si>
    <t>**MCA schools were added as Promise-eligible institutions in 2015.</t>
  </si>
  <si>
    <t xml:space="preserve">^Marygrove College no longer has an undergraduate program. </t>
  </si>
  <si>
    <t>10 - Enrollment of Kalamazoo Promise Recipients at Local Institutions in Fall 2024</t>
  </si>
  <si>
    <t>Institution</t>
  </si>
  <si>
    <t>Other Institutions</t>
  </si>
  <si>
    <t xml:space="preserve">Total </t>
  </si>
  <si>
    <t>11 - Enrollment of Kalamazoo Promise Recipients within 6 months of High School Graduation (Community Colleges)</t>
  </si>
  <si>
    <t xml:space="preserve">Community College </t>
  </si>
  <si>
    <t>Promise Students at Community Colleges</t>
  </si>
  <si>
    <t>Total Students Using Promise</t>
  </si>
  <si>
    <t>Percent of Students Using Promise at Community Colleges</t>
  </si>
  <si>
    <t xml:space="preserve">12 - Enrollment of Kalamazoo Promise Recipients within 6 months of High School Graduation (Universities) </t>
  </si>
  <si>
    <r>
      <rPr>
        <b/>
        <sz val="11"/>
        <color theme="1"/>
        <rFont val="Aptos Narrow"/>
        <family val="2"/>
        <scheme val="minor"/>
      </rPr>
      <t>Universities</t>
    </r>
    <r>
      <rPr>
        <sz val="11"/>
        <rFont val="Aptos Narrow"/>
        <family val="2"/>
        <scheme val="minor"/>
      </rPr>
      <t xml:space="preserve"> </t>
    </r>
  </si>
  <si>
    <t>Promise Students at Universities</t>
  </si>
  <si>
    <t>Percent of Students Using Promise at Universities</t>
  </si>
  <si>
    <t xml:space="preserve">13 - Enrollment of Kalamazoo Promise Recipients within 6 months of High School Graduation (Michigan Colleges Alliance*) </t>
  </si>
  <si>
    <t>MCA</t>
  </si>
  <si>
    <t>Promise Students at MCA Schools</t>
  </si>
  <si>
    <t>Percent of Students Using Promise at MCA Schools</t>
  </si>
  <si>
    <t xml:space="preserve">*MCA: Michigan Colleges Alliance: Private Michigan colleges included in Promise eligibility starting Fall 2015. </t>
  </si>
  <si>
    <t>14.A - Bachelor's Degree Completion within 10 years for Eligible v. Non-Eligible Students (Classes of 2006-2014)</t>
  </si>
  <si>
    <t>All Classes</t>
  </si>
  <si>
    <t>Graduates w/ Bachelor's in 10 yrs</t>
  </si>
  <si>
    <t>Eligible Grads w/ Bachelor's in 10 yrs</t>
  </si>
  <si>
    <t>% Grads Eligible</t>
  </si>
  <si>
    <t>% Grads w/ Bachelor's in 10 yrs</t>
  </si>
  <si>
    <t>% Eligible Grads w/ Bachelor's in 10 yrs</t>
  </si>
  <si>
    <t>14 - Bachelor's Degree Completion within 6 years for Eligible v. Non-Eligible Students (Classes of 2006-2018)</t>
  </si>
  <si>
    <t>Graduates w/ Bachelor's in 6 yrs</t>
  </si>
  <si>
    <t>Eligible Grads w/ Bachelor's in 6 yrs</t>
  </si>
  <si>
    <t>% Grads w/ Bachelor's in 6 yrs</t>
  </si>
  <si>
    <t>% Eligible Grads w/ Bachelor's in 6 yrs</t>
  </si>
  <si>
    <t>15. Associate's Degree Earned Within 6-years by Gender/Ethnicity (Classes 2006-2018)</t>
  </si>
  <si>
    <t>Ethnicity/Gender</t>
  </si>
  <si>
    <t>All Grads w/ Assoc in 6 yrs</t>
  </si>
  <si>
    <t>Eligible Grads w/ Assoc in 6 yrs</t>
  </si>
  <si>
    <t xml:space="preserve">All Students </t>
  </si>
  <si>
    <t>% All Grads w/ Assoc in 6 yrs</t>
  </si>
  <si>
    <t>% Promise Eligible</t>
  </si>
  <si>
    <t>% All Eligible Grads w/ Assoc in 6 yrs</t>
  </si>
  <si>
    <t>All</t>
  </si>
  <si>
    <t>15.A. Associate's Degree Earned Within 10-years by Gender/Ethnicity (Classes 2006-2014)</t>
  </si>
  <si>
    <t xml:space="preserve">Gender/Ethnicity </t>
  </si>
  <si>
    <t>16 - Bachelor's Degree Completion within 6 years by Race and Gender (Clases of 2006-2018)</t>
  </si>
  <si>
    <t>All Grads w/ Bach in 6 yrs</t>
  </si>
  <si>
    <t>Eligible Grads w/ Bach in 6 yrs</t>
  </si>
  <si>
    <t>% All Grads w/ Bach in 6 yrs</t>
  </si>
  <si>
    <t>% All Eligible Grads w/ Bach in 6 yrs</t>
  </si>
  <si>
    <t>16.A - Bachelor's Degree Completion within 10 years by Race and Gender (Clases of 2006-2014)</t>
  </si>
  <si>
    <t>All Grads w/ Bach in 10 yrs</t>
  </si>
  <si>
    <t>Eligible Grads w/ Bach in 10 yrs</t>
  </si>
  <si>
    <t>% All Grads w/ Bach in 10 yrs</t>
  </si>
  <si>
    <t>% All Eligible Grads w/ Bach in 10 yrs</t>
  </si>
  <si>
    <t>17 - Degree Completion within 6 years by Race and Gender (Classes of 2006-2018)</t>
  </si>
  <si>
    <t>Promise Eligible Graduates</t>
  </si>
  <si>
    <t>Certificates Earned Among Eligible in 6 yrs</t>
  </si>
  <si>
    <t>Associates Earned Among Eligible in 6 yrs</t>
  </si>
  <si>
    <t>Bachelor's Earned Among Eligible in 6 yrs</t>
  </si>
  <si>
    <t>Eligible Grads w/ any Credential in 6 yrs</t>
  </si>
  <si>
    <t>% Eligible Grads w/ any Credential in 6 yrs</t>
  </si>
  <si>
    <t xml:space="preserve">FRL designation is assigned if the student ever had free or reduced-price lunch during their time in KPS. </t>
  </si>
  <si>
    <t>17.A - Degree Completion within 10 years by Race and Gender (Classes of 2006-2014)</t>
  </si>
  <si>
    <t>Certificates Earned Among Eligible in 10 yrs</t>
  </si>
  <si>
    <t>Associates Earned Among Eligible in 10 yrs</t>
  </si>
  <si>
    <t>Bachelor's Earned Among Eligible in 10 yrs</t>
  </si>
  <si>
    <t>Eligible Grads w/ any Credential in 10 yrs</t>
  </si>
  <si>
    <t>% Eligible Grads w/ any Credential in 10 yrs</t>
  </si>
  <si>
    <t>18 - Bachelor's Degree Completion within 6 years by Race and Gender (Classes of 2006-2018)</t>
  </si>
  <si>
    <t>Eligible Grads w/ Bach in 6 yrs, All Classes</t>
  </si>
  <si>
    <t>Eligible Grads w/ Bach in 6 yrs, 2006</t>
  </si>
  <si>
    <t>Eligible Grads w/ Bach in 6 yrs, 2007</t>
  </si>
  <si>
    <t>Eligible Grads w/ Bach in 6 yrs, 2008</t>
  </si>
  <si>
    <t>Eligible Grads w/ Bach in 6 yrs, 2009</t>
  </si>
  <si>
    <t>Eligible Grads w/ Bach in 6 yrs, 2010</t>
  </si>
  <si>
    <t>Eligible Grads w/ Bach in 6 yrs, 2011</t>
  </si>
  <si>
    <t>Eligible Grads w/ Bach in 6 yrs, 2012</t>
  </si>
  <si>
    <t>Eligible Grads w/ Bach in 6 yrs, 2013</t>
  </si>
  <si>
    <t>Eligible Grads w/ Bach in 6 yrs, 2014</t>
  </si>
  <si>
    <t>Eligible Grads w/ Bach in 6 yrs, 2015</t>
  </si>
  <si>
    <t>Eligible Grads w/ Bach in 6 yrs, 2016</t>
  </si>
  <si>
    <t>Eligible Grads w/ Bach in 6 yrs, 2017</t>
  </si>
  <si>
    <t>Eligible Grads w/ Bach in 6 yrs, 2018</t>
  </si>
  <si>
    <t>% Eligible Grads w/ Bach in 6 yrs, All Classes</t>
  </si>
  <si>
    <t>% Eligible Grads w/ Bach in 6 yrs, 2006</t>
  </si>
  <si>
    <t>% Eligible Grads w/ Bach in 6 yrs, 2007</t>
  </si>
  <si>
    <t>% Eligible Grads w/ Bach in 6 yrs, 2008</t>
  </si>
  <si>
    <t>% Eligible Grads w/ Bach in 6 yrs, 2009</t>
  </si>
  <si>
    <t>% Eligible Grads w/ Bach in 6 yrs, 2010</t>
  </si>
  <si>
    <t>% Eligible Grads w/ Bach in 6 yrs, 2011</t>
  </si>
  <si>
    <t>% Eligible Grads w/ Bach in 6 yrs, 2012</t>
  </si>
  <si>
    <t>% Eligible Grads w/ Bach in 6 yrs, 2013</t>
  </si>
  <si>
    <t>% Eligible Grads w/ Bach in 6 yrs, 2014</t>
  </si>
  <si>
    <t>% Eligible Grads w/ Bach in 6 yrs, 2015</t>
  </si>
  <si>
    <t>% Eligible Grads w/ Bach in 6 yrs, 2016</t>
  </si>
  <si>
    <t>% Eligible Grads w/ Bach in 6 yrs, 2017</t>
  </si>
  <si>
    <t>% Eligible Grads w/ Bach in 6 yrs, 2018</t>
  </si>
  <si>
    <t>18.A - Bachelor's Degree Completion within 10 years by Race and Gender (Classes of 2006-2014)</t>
  </si>
  <si>
    <t>Eligible Grads w/ Bach in 10 yrs, All Classes</t>
  </si>
  <si>
    <t>Eligible Grads w/ Bach in 10 yrs, 2006</t>
  </si>
  <si>
    <t>Eligible Grads w/ Bach in 10 yrs, 2007</t>
  </si>
  <si>
    <t>Eligible Grads w/ Bach in 10 yrs, 2008</t>
  </si>
  <si>
    <t>Eligible Grads w/ Bach in 10 yrs, 2009</t>
  </si>
  <si>
    <t>Eligible Grads w/ Bach in 10 yrs, 2010</t>
  </si>
  <si>
    <t>Eligible Grads w/ Bach in 10 yrs, 2011</t>
  </si>
  <si>
    <t>Eligible Grads w/ Bach in 10 yrs, 2012</t>
  </si>
  <si>
    <t>Eligible Grads w/ Bach in 10 yrs, 2013</t>
  </si>
  <si>
    <t>Eligible Grads w/ Bach in 10 yrs, 2014</t>
  </si>
  <si>
    <t>% Eligible Grads w/ Bach in 10 yrs, All Classes</t>
  </si>
  <si>
    <t>% Eligible Grads w/ Bach in 10 yrs, 2006</t>
  </si>
  <si>
    <t>% Eligible Grads w/ Bach in 10 yrs, 2007</t>
  </si>
  <si>
    <t>% Eligible Grads w/ Bach in 10 yrs, 2008</t>
  </si>
  <si>
    <t>% Eligible Grads w/ Bach in 10 yrs, 2009</t>
  </si>
  <si>
    <t>% Eligible Grads w/ Bach in 10 yrs, 2010</t>
  </si>
  <si>
    <t>% Eligible Grads w/ Bach in 10 yrs, 2011</t>
  </si>
  <si>
    <t>% Eligible Grads w/ Bach in 10 yrs, 2012</t>
  </si>
  <si>
    <t>% Eligible Grads w/ Bach in 10 yrs, 2013</t>
  </si>
  <si>
    <t>% Eligible Grads w/ Bach in 10 yrs, 2014</t>
  </si>
  <si>
    <t>19 - Bachelor's Degree Completion in 6 years for Eligible Students by Socioeconomic Status (SES): Classes 2006-2018</t>
  </si>
  <si>
    <t>19.A - Bachelor's Degree Completion in 10 years for Eligible Students by Socioeconomic Status (SES): Classes 2006-2014</t>
  </si>
  <si>
    <t>20 - Six Year Credential Completion by High School (Classes of 2006-2018)</t>
  </si>
  <si>
    <t xml:space="preserve">Loy Norrix </t>
  </si>
  <si>
    <t>Eligible</t>
  </si>
  <si>
    <t>With Any Credential</t>
  </si>
  <si>
    <t>With Bachelor's</t>
  </si>
  <si>
    <t>%With Any Cred</t>
  </si>
  <si>
    <t>%With Bach</t>
  </si>
  <si>
    <t>20.A- Ten Year Credential Completion by High School (Classes of 2006-2014)</t>
  </si>
  <si>
    <t>21- Summary of Promise Eligible Graduates' Higher Education Credentials to Date</t>
  </si>
  <si>
    <t>Certificates Earned</t>
  </si>
  <si>
    <t>Associate Degrees Earned</t>
  </si>
  <si>
    <t>Bachelor's Degrees Earned</t>
  </si>
  <si>
    <t>Eligible Students w/ any Credential</t>
  </si>
  <si>
    <t>% Eligible w/ any Credential</t>
  </si>
  <si>
    <t>22 - Six-year Credential Completion Summary (Classes of 2006-2018), by Race/Ethnicity</t>
  </si>
  <si>
    <t>Total Graduates</t>
  </si>
  <si>
    <t>19.1 Six-year Credential Completion Summary (Classes of 2006-2018) By Gender, FRL Status</t>
  </si>
  <si>
    <t>Not Free/Reduced</t>
  </si>
  <si>
    <t>Free/Reduced</t>
  </si>
  <si>
    <t>23 - Kalamazoo Public Schools' Enrollment Trend</t>
  </si>
  <si>
    <t>Academic Year</t>
  </si>
  <si>
    <t>Fall/Winter Blended K-12 Headcount</t>
  </si>
  <si>
    <t>1985–86</t>
  </si>
  <si>
    <t>1986–87</t>
  </si>
  <si>
    <t>1987–88</t>
  </si>
  <si>
    <t>1988–89</t>
  </si>
  <si>
    <t>1989–90</t>
  </si>
  <si>
    <r>
      <t>1990–</t>
    </r>
    <r>
      <rPr>
        <sz val="14"/>
        <color rgb="FF000000"/>
        <rFont val="Aptos Narrow"/>
        <family val="2"/>
        <scheme val="minor"/>
      </rPr>
      <t>91</t>
    </r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</si>
  <si>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</si>
  <si>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</si>
  <si>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</si>
  <si>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</si>
  <si>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</si>
  <si>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</si>
  <si>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</si>
  <si>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</si>
  <si>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1999–00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</si>
  <si>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</si>
  <si>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</si>
  <si>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</si>
  <si>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</si>
  <si>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</si>
  <si>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</si>
  <si>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</si>
  <si>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</si>
  <si>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</si>
  <si>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</si>
  <si>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</si>
  <si>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</si>
  <si>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</si>
  <si>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</si>
  <si>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</si>
  <si>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</si>
  <si>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</si>
  <si>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</si>
  <si>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</si>
  <si>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</si>
  <si>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2020-21</t>
  </si>
  <si>
    <t>2021-22</t>
  </si>
  <si>
    <t>2022-23</t>
  </si>
  <si>
    <t>2023-24</t>
  </si>
  <si>
    <t>2024-25</t>
  </si>
  <si>
    <t>Source: MI School Data, updated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</si>
</sst>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%"/>
  </numFmts>
  <fonts count="20" x14ac:knownFonts="1">
    <font>
      <sz val="11"/>
      <name val="Calibri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Calibri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9" fontId="7" fillId="0" borderId="0" xfId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9" fontId="8" fillId="0" borderId="0" xfId="1" applyFont="1" applyAlignment="1">
      <alignment horizontal="center" vertic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0" fontId="7" fillId="0" borderId="0" xfId="0" applyNumberFormat="1" applyFont="1"/>
    <xf numFmtId="0" fontId="12" fillId="0" borderId="0" xfId="0" applyFont="1"/>
    <xf numFmtId="0" fontId="7" fillId="3" borderId="0" xfId="0" applyFont="1" applyFill="1"/>
    <xf numFmtId="0" fontId="13" fillId="0" borderId="0" xfId="0" applyFont="1"/>
    <xf numFmtId="9" fontId="7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14" fillId="0" borderId="0" xfId="0" applyNumberFormat="1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9" fontId="8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Promise Students' Enrollment at Local and Other Institutions, Fall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6F-4EEF-8108-657E29B45D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6F-4EEF-8108-657E29B45D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6F-4EEF-8108-657E29B45D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6F-4EEF-8108-657E29B45DD4}"/>
              </c:ext>
            </c:extLst>
          </c:dPt>
          <c:dLbls>
            <c:dLbl>
              <c:idx val="0"/>
              <c:layout>
                <c:manualLayout>
                  <c:x val="-8.3227468639998595E-2"/>
                  <c:y val="0.1025002798820763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6F-4EEF-8108-657E29B45DD4}"/>
                </c:ext>
              </c:extLst>
            </c:dLbl>
            <c:dLbl>
              <c:idx val="1"/>
              <c:layout>
                <c:manualLayout>
                  <c:x val="-6.9139827421237893E-2"/>
                  <c:y val="-0.1245900660521700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6F-4EEF-8108-657E29B45DD4}"/>
                </c:ext>
              </c:extLst>
            </c:dLbl>
            <c:dLbl>
              <c:idx val="2"/>
              <c:layout>
                <c:manualLayout>
                  <c:x val="4.6378128319244379E-2"/>
                  <c:y val="-9.727929743379233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6F-4EEF-8108-657E29B45DD4}"/>
                </c:ext>
              </c:extLst>
            </c:dLbl>
            <c:dLbl>
              <c:idx val="3"/>
              <c:layout>
                <c:manualLayout>
                  <c:x val="0.12537197482421722"/>
                  <c:y val="2.29157492754164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6F-4EEF-8108-657E29B45D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 Enrollment_Local_Inst'!$A$4:$A$7</c:f>
              <c:strCache>
                <c:ptCount val="4"/>
                <c:pt idx="0">
                  <c:v>Western Michigan University</c:v>
                </c:pt>
                <c:pt idx="1">
                  <c:v>Kalamazoo Valley Community College</c:v>
                </c:pt>
                <c:pt idx="2">
                  <c:v>Kalamazoo College</c:v>
                </c:pt>
                <c:pt idx="3">
                  <c:v>Other Institutions</c:v>
                </c:pt>
              </c:strCache>
            </c:strRef>
          </c:cat>
          <c:val>
            <c:numRef>
              <c:f>'10. Enrollment_Local_Inst'!$C$4:$C$7</c:f>
              <c:numCache>
                <c:formatCode>0%</c:formatCode>
                <c:ptCount val="4"/>
                <c:pt idx="0">
                  <c:v>0.25291622481442205</c:v>
                </c:pt>
                <c:pt idx="1">
                  <c:v>0.30328738069989397</c:v>
                </c:pt>
                <c:pt idx="2">
                  <c:v>4.7720042417815481E-2</c:v>
                </c:pt>
                <c:pt idx="3">
                  <c:v>0.39607635206786851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F-4EEF-8108-657E29B45DD4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9D-4986-9A21-AC543232C8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9D-4986-9A21-AC543232C8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9D-4986-9A21-AC543232C8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9D-4986-9A21-AC543232C8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 Enrollment_Local_Inst'!$A$4:$A$7</c:f>
              <c:strCache>
                <c:ptCount val="4"/>
                <c:pt idx="0">
                  <c:v>Western Michigan University</c:v>
                </c:pt>
                <c:pt idx="1">
                  <c:v>Kalamazoo Valley Community College</c:v>
                </c:pt>
                <c:pt idx="2">
                  <c:v>Kalamazoo College</c:v>
                </c:pt>
                <c:pt idx="3">
                  <c:v>Other Institutions</c:v>
                </c:pt>
              </c:strCache>
            </c:strRef>
          </c:cat>
          <c:val>
            <c:numRef>
              <c:f>'10. Enrollment_Local_Inst'!$C$4:$C$7</c:f>
              <c:numCache>
                <c:formatCode>0%</c:formatCode>
                <c:ptCount val="4"/>
                <c:pt idx="0">
                  <c:v>0.25291622481442205</c:v>
                </c:pt>
                <c:pt idx="1">
                  <c:v>0.30328738069989397</c:v>
                </c:pt>
                <c:pt idx="2">
                  <c:v>4.7720042417815481E-2</c:v>
                </c:pt>
                <c:pt idx="3">
                  <c:v>0.39607635206786851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EEF-8108-657E29B45DD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40017907460577"/>
          <c:y val="0.36822977696508319"/>
          <c:w val="0.33815500487188266"/>
          <c:h val="0.33333482603774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Kalamazoo Public Schools' Enrollment Trend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'23. KPS Enrollment Trend'!$B$3</c:f>
              <c:strCache>
                <c:ptCount val="1"/>
                <c:pt idx="0">
                  <c:v>Fall/Winter Blended K-12 Headcount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'23. KPS Enrollment Trend'!$A$4:$A$43</c:f>
              <c:strCache>
                <c:ptCount val="40"/>
                <c:pt idx="0">
                  <c:v>1985–86</c:v>
                </c:pt>
                <c:pt idx="1">
                  <c:v>1986–87</c:v>
                </c:pt>
                <c:pt idx="2">
                  <c:v>1987–88</c:v>
                </c:pt>
                <c:pt idx="3">
                  <c:v>1988–89</c:v>
                </c:pt>
                <c:pt idx="4">
                  <c:v>1989–90</c:v>
                </c:pt>
                <c:pt idx="5">
                  <c:v>1990–91</c:v>
                </c:pt>
                <c:pt idx="6">
                  <c:v>1991–92</c:v>
                </c:pt>
                <c:pt idx="7">
                  <c:v>1992–93</c:v>
                </c:pt>
                <c:pt idx="8">
                  <c:v>1993–94</c:v>
                </c:pt>
                <c:pt idx="9">
                  <c:v>1994–95</c:v>
                </c:pt>
                <c:pt idx="10">
                  <c:v>1995–96</c:v>
                </c:pt>
                <c:pt idx="11">
                  <c:v>1996–97</c:v>
                </c:pt>
                <c:pt idx="12">
                  <c:v>1997–98</c:v>
                </c:pt>
                <c:pt idx="13">
                  <c:v>1998–99</c:v>
                </c:pt>
                <c:pt idx="14">
                  <c:v>1999–00</c:v>
                </c:pt>
                <c:pt idx="15">
                  <c:v>2000–01</c:v>
                </c:pt>
                <c:pt idx="16">
                  <c:v>2001–02</c:v>
                </c:pt>
                <c:pt idx="17">
                  <c:v>2002–03</c:v>
                </c:pt>
                <c:pt idx="18">
                  <c:v>2003–04</c:v>
                </c:pt>
                <c:pt idx="19">
                  <c:v>2004–05</c:v>
                </c:pt>
                <c:pt idx="20">
                  <c:v>2005–06</c:v>
                </c:pt>
                <c:pt idx="21">
                  <c:v>2006–07</c:v>
                </c:pt>
                <c:pt idx="22">
                  <c:v>2007–08</c:v>
                </c:pt>
                <c:pt idx="23">
                  <c:v>2008–09</c:v>
                </c:pt>
                <c:pt idx="24">
                  <c:v>2009–10</c:v>
                </c:pt>
                <c:pt idx="25">
                  <c:v>2010–11</c:v>
                </c:pt>
                <c:pt idx="26">
                  <c:v>2011–12</c:v>
                </c:pt>
                <c:pt idx="27">
                  <c:v>2012–13</c:v>
                </c:pt>
                <c:pt idx="28">
                  <c:v>2013–14</c:v>
                </c:pt>
                <c:pt idx="29">
                  <c:v>2014–15</c:v>
                </c:pt>
                <c:pt idx="30">
                  <c:v>2015–16</c:v>
                </c:pt>
                <c:pt idx="31">
                  <c:v>2016–17</c:v>
                </c:pt>
                <c:pt idx="32">
                  <c:v>2017–18</c:v>
                </c:pt>
                <c:pt idx="33">
                  <c:v>2018–19</c:v>
                </c:pt>
                <c:pt idx="34">
                  <c:v>2019–20</c:v>
                </c:pt>
                <c:pt idx="35">
                  <c:v>2020-21</c:v>
                </c:pt>
                <c:pt idx="36">
                  <c:v>2021-22</c:v>
                </c:pt>
                <c:pt idx="37">
                  <c:v>2022-23</c:v>
                </c:pt>
                <c:pt idx="38">
                  <c:v>2023-24</c:v>
                </c:pt>
                <c:pt idx="39">
                  <c:v>2024-25</c:v>
                </c:pt>
              </c:strCache>
            </c:strRef>
          </c:cat>
          <c:val>
            <c:numRef>
              <c:f>'23. KPS Enrollment Trend'!$B$4:$B$43</c:f>
              <c:numCache>
                <c:formatCode>#,##0</c:formatCode>
                <c:ptCount val="40"/>
                <c:pt idx="0">
                  <c:v>12636</c:v>
                </c:pt>
                <c:pt idx="1">
                  <c:v>12952</c:v>
                </c:pt>
                <c:pt idx="2">
                  <c:v>12906</c:v>
                </c:pt>
                <c:pt idx="3">
                  <c:v>12475</c:v>
                </c:pt>
                <c:pt idx="4">
                  <c:v>12569</c:v>
                </c:pt>
                <c:pt idx="5">
                  <c:v>12584</c:v>
                </c:pt>
                <c:pt idx="6">
                  <c:v>12582</c:v>
                </c:pt>
                <c:pt idx="7">
                  <c:v>12575</c:v>
                </c:pt>
                <c:pt idx="8">
                  <c:v>12073</c:v>
                </c:pt>
                <c:pt idx="9">
                  <c:v>12202</c:v>
                </c:pt>
                <c:pt idx="10">
                  <c:v>12114</c:v>
                </c:pt>
                <c:pt idx="11">
                  <c:v>11978</c:v>
                </c:pt>
                <c:pt idx="12">
                  <c:v>11899</c:v>
                </c:pt>
                <c:pt idx="13">
                  <c:v>11365</c:v>
                </c:pt>
                <c:pt idx="14">
                  <c:v>11142</c:v>
                </c:pt>
                <c:pt idx="15">
                  <c:v>11003</c:v>
                </c:pt>
                <c:pt idx="16">
                  <c:v>11026</c:v>
                </c:pt>
                <c:pt idx="17">
                  <c:v>10945</c:v>
                </c:pt>
                <c:pt idx="18">
                  <c:v>10647</c:v>
                </c:pt>
                <c:pt idx="19">
                  <c:v>10187</c:v>
                </c:pt>
                <c:pt idx="20">
                  <c:v>10172</c:v>
                </c:pt>
                <c:pt idx="21">
                  <c:v>11212</c:v>
                </c:pt>
                <c:pt idx="22">
                  <c:v>11378</c:v>
                </c:pt>
                <c:pt idx="23">
                  <c:v>11654</c:v>
                </c:pt>
                <c:pt idx="24">
                  <c:v>11970</c:v>
                </c:pt>
                <c:pt idx="25">
                  <c:v>12275</c:v>
                </c:pt>
                <c:pt idx="26">
                  <c:v>12629</c:v>
                </c:pt>
                <c:pt idx="27">
                  <c:v>12682</c:v>
                </c:pt>
                <c:pt idx="28">
                  <c:v>12473</c:v>
                </c:pt>
                <c:pt idx="29">
                  <c:v>12463</c:v>
                </c:pt>
                <c:pt idx="30">
                  <c:v>12624</c:v>
                </c:pt>
                <c:pt idx="31">
                  <c:v>12697</c:v>
                </c:pt>
                <c:pt idx="32">
                  <c:v>12759</c:v>
                </c:pt>
                <c:pt idx="33">
                  <c:v>12777</c:v>
                </c:pt>
                <c:pt idx="34">
                  <c:v>12880</c:v>
                </c:pt>
                <c:pt idx="35">
                  <c:v>12583</c:v>
                </c:pt>
                <c:pt idx="36">
                  <c:v>12376</c:v>
                </c:pt>
                <c:pt idx="37">
                  <c:v>12300</c:v>
                </c:pt>
                <c:pt idx="38">
                  <c:v>12324</c:v>
                </c:pt>
                <c:pt idx="39">
                  <c:v>12276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D-4758-A7A6-E8DEEF021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250735"/>
        <c:axId val="374247855"/>
      </c:lineChart>
      <c:catAx>
        <c:axId val="37425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247855"/>
        <c:crosses val="autoZero"/>
        <c:auto val="1"/>
        <c:lblAlgn val="ctr"/>
        <c:lblOffset val="100"/>
        <c:noMultiLvlLbl val="0"/>
      </c:catAx>
      <c:valAx>
        <c:axId val="374247855"/>
        <c:scaling>
          <c:orientation val="minMax"/>
          <c:max val="14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25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5</xdr:row>
      <xdr:rowOff>66675</xdr:rowOff>
    </xdr:from>
    <xdr:to>
      <xdr:col>15</xdr:col>
      <xdr:colOff>523875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0A3124-8B20-698C-2071-1C092F69A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</xdr:row>
      <xdr:rowOff>9525</xdr:rowOff>
    </xdr:from>
    <xdr:to>
      <xdr:col>14</xdr:col>
      <xdr:colOff>561975</xdr:colOff>
      <xdr:row>15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71068E-5356-3933-22D5-A4B168226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6</xdr:row>
      <xdr:rowOff>209550</xdr:rowOff>
    </xdr:from>
    <xdr:to>
      <xdr:col>9</xdr:col>
      <xdr:colOff>247650</xdr:colOff>
      <xdr:row>12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FDC7CC-07E7-3C35-7652-A33BBA79462B}"/>
            </a:ext>
            <a:ext uri="{147F2762-F138-4A5C-976F-8EAC2B608ADB}">
              <a16:predDERef xmlns:a16="http://schemas.microsoft.com/office/drawing/2014/main" pred="{8271068E-5356-3933-22D5-A4B1682268AF}"/>
            </a:ext>
          </a:extLst>
        </xdr:cNvPr>
        <xdr:cNvCxnSpPr>
          <a:cxnSpLocks/>
        </xdr:cNvCxnSpPr>
      </xdr:nvCxnSpPr>
      <xdr:spPr>
        <a:xfrm>
          <a:off x="7762875" y="1695450"/>
          <a:ext cx="19050" cy="1266825"/>
        </a:xfrm>
        <a:prstGeom prst="line">
          <a:avLst/>
        </a:prstGeom>
        <a:ln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4</xdr:row>
      <xdr:rowOff>219075</xdr:rowOff>
    </xdr:from>
    <xdr:to>
      <xdr:col>10</xdr:col>
      <xdr:colOff>428625</xdr:colOff>
      <xdr:row>6</xdr:row>
      <xdr:rowOff>190500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B3838E-0613-6EDA-0E55-17401FC7D880}"/>
            </a:ext>
            <a:ext uri="{147F2762-F138-4A5C-976F-8EAC2B608ADB}">
              <a16:predDERef xmlns:a16="http://schemas.microsoft.com/office/drawing/2014/main" pred="{22FDC7CC-07E7-3C35-7652-A33BBA79462B}"/>
            </a:ext>
          </a:extLst>
        </xdr:cNvPr>
        <xdr:cNvSpPr txBox="1"/>
      </xdr:nvSpPr>
      <xdr:spPr>
        <a:xfrm>
          <a:off x="6962775" y="1247775"/>
          <a:ext cx="15811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The Kalamazoo Promise Launched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topLeftCell="I1" zoomScale="62" zoomScaleNormal="62" workbookViewId="0">
      <selection activeCell="X24" sqref="X24"/>
    </sheetView>
  </sheetViews>
  <sheetFormatPr defaultColWidth="12.6640625" defaultRowHeight="14.4" x14ac:dyDescent="0.3"/>
  <cols>
    <col min="1" max="1" width="12.6640625" style="12"/>
    <col min="2" max="2" width="12.6640625" style="15"/>
    <col min="3" max="16384" width="12.6640625" style="12"/>
  </cols>
  <sheetData>
    <row r="1" spans="1:13" ht="18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3" spans="1:13" s="13" customFormat="1" ht="57.6" x14ac:dyDescent="0.3">
      <c r="A3" s="13" t="s">
        <v>1</v>
      </c>
      <c r="B3" s="14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</row>
    <row r="4" spans="1:13" x14ac:dyDescent="0.3">
      <c r="A4" s="12" t="s">
        <v>14</v>
      </c>
      <c r="B4" s="15">
        <v>518</v>
      </c>
      <c r="C4" s="12">
        <v>462</v>
      </c>
      <c r="D4" s="12">
        <v>420</v>
      </c>
      <c r="E4" s="12">
        <v>400</v>
      </c>
      <c r="F4" s="12">
        <v>409</v>
      </c>
      <c r="G4" s="12">
        <v>387</v>
      </c>
      <c r="H4" s="12">
        <v>364</v>
      </c>
      <c r="I4" s="12">
        <v>350</v>
      </c>
      <c r="J4" s="12">
        <v>359</v>
      </c>
      <c r="K4" s="12">
        <v>341</v>
      </c>
      <c r="L4" s="12">
        <v>330</v>
      </c>
      <c r="M4" s="12">
        <v>75</v>
      </c>
    </row>
    <row r="5" spans="1:13" x14ac:dyDescent="0.3">
      <c r="A5" s="12" t="s">
        <v>15</v>
      </c>
      <c r="B5" s="15">
        <v>581</v>
      </c>
      <c r="C5" s="12">
        <v>542</v>
      </c>
      <c r="D5" s="12">
        <v>476</v>
      </c>
      <c r="E5" s="12">
        <v>454</v>
      </c>
      <c r="F5" s="12">
        <v>504</v>
      </c>
      <c r="G5" s="12">
        <v>487</v>
      </c>
      <c r="H5" s="12">
        <v>444</v>
      </c>
      <c r="I5" s="12">
        <v>425</v>
      </c>
      <c r="J5" s="12">
        <v>443</v>
      </c>
      <c r="K5" s="12">
        <v>412</v>
      </c>
      <c r="L5" s="12">
        <v>396</v>
      </c>
      <c r="M5" s="12">
        <v>55</v>
      </c>
    </row>
    <row r="6" spans="1:13" x14ac:dyDescent="0.3">
      <c r="A6" s="12" t="s">
        <v>16</v>
      </c>
      <c r="B6" s="15">
        <v>553</v>
      </c>
      <c r="C6" s="12">
        <v>522</v>
      </c>
      <c r="D6" s="12">
        <v>481</v>
      </c>
      <c r="E6" s="12">
        <v>462</v>
      </c>
      <c r="F6" s="12">
        <v>479</v>
      </c>
      <c r="G6" s="12">
        <v>463</v>
      </c>
      <c r="H6" s="12">
        <v>432</v>
      </c>
      <c r="I6" s="12">
        <v>415</v>
      </c>
      <c r="J6" s="12">
        <v>431</v>
      </c>
      <c r="K6" s="12">
        <v>407</v>
      </c>
      <c r="L6" s="12">
        <v>394</v>
      </c>
      <c r="M6" s="12">
        <v>59</v>
      </c>
    </row>
    <row r="7" spans="1:13" x14ac:dyDescent="0.3">
      <c r="A7" s="12" t="s">
        <v>17</v>
      </c>
      <c r="B7" s="15">
        <v>539</v>
      </c>
      <c r="C7" s="12">
        <v>501</v>
      </c>
      <c r="D7" s="12">
        <v>458</v>
      </c>
      <c r="E7" s="12">
        <v>448</v>
      </c>
      <c r="F7" s="12">
        <v>479</v>
      </c>
      <c r="G7" s="12">
        <v>456</v>
      </c>
      <c r="H7" s="12">
        <v>420</v>
      </c>
      <c r="I7" s="12">
        <v>413</v>
      </c>
      <c r="J7" s="12">
        <v>430</v>
      </c>
      <c r="K7" s="12">
        <v>402</v>
      </c>
      <c r="L7" s="12">
        <v>397</v>
      </c>
      <c r="M7" s="12">
        <v>45</v>
      </c>
    </row>
    <row r="8" spans="1:13" x14ac:dyDescent="0.3">
      <c r="A8" s="12" t="s">
        <v>18</v>
      </c>
      <c r="B8" s="15">
        <v>552</v>
      </c>
      <c r="C8" s="12">
        <v>499</v>
      </c>
      <c r="D8" s="12">
        <v>464</v>
      </c>
      <c r="E8" s="12">
        <v>440</v>
      </c>
      <c r="F8" s="12">
        <v>484</v>
      </c>
      <c r="G8" s="12">
        <v>452</v>
      </c>
      <c r="H8" s="12">
        <v>425</v>
      </c>
      <c r="I8" s="12">
        <v>406</v>
      </c>
      <c r="J8" s="12">
        <v>422</v>
      </c>
      <c r="K8" s="12">
        <v>403</v>
      </c>
      <c r="L8" s="12">
        <v>386</v>
      </c>
      <c r="M8" s="12">
        <v>47</v>
      </c>
    </row>
    <row r="9" spans="1:13" x14ac:dyDescent="0.3">
      <c r="A9" s="12" t="s">
        <v>19</v>
      </c>
      <c r="B9" s="15">
        <v>531</v>
      </c>
      <c r="C9" s="12">
        <v>495</v>
      </c>
      <c r="D9" s="12">
        <v>466</v>
      </c>
      <c r="E9" s="12">
        <v>446</v>
      </c>
      <c r="F9" s="12">
        <v>474</v>
      </c>
      <c r="G9" s="12">
        <v>453</v>
      </c>
      <c r="H9" s="12">
        <v>429</v>
      </c>
      <c r="I9" s="12">
        <v>415</v>
      </c>
      <c r="J9" s="12">
        <v>423</v>
      </c>
      <c r="K9" s="12">
        <v>404</v>
      </c>
      <c r="L9" s="12">
        <v>391</v>
      </c>
      <c r="M9" s="12">
        <v>42</v>
      </c>
    </row>
    <row r="10" spans="1:13" x14ac:dyDescent="0.3">
      <c r="A10" s="12" t="s">
        <v>20</v>
      </c>
      <c r="B10" s="15">
        <v>596</v>
      </c>
      <c r="C10" s="12">
        <v>547</v>
      </c>
      <c r="D10" s="12">
        <v>523</v>
      </c>
      <c r="E10" s="12">
        <v>491</v>
      </c>
      <c r="F10" s="12">
        <v>531</v>
      </c>
      <c r="G10" s="12">
        <v>497</v>
      </c>
      <c r="H10" s="12">
        <v>477</v>
      </c>
      <c r="I10" s="12">
        <v>452</v>
      </c>
      <c r="J10" s="12">
        <v>465</v>
      </c>
      <c r="K10" s="12">
        <v>449</v>
      </c>
      <c r="L10" s="12">
        <v>426</v>
      </c>
      <c r="M10" s="12">
        <v>50</v>
      </c>
    </row>
    <row r="11" spans="1:13" x14ac:dyDescent="0.3">
      <c r="A11" s="12" t="s">
        <v>21</v>
      </c>
      <c r="B11" s="15">
        <v>544</v>
      </c>
      <c r="C11" s="12">
        <v>497</v>
      </c>
      <c r="D11" s="12">
        <v>470</v>
      </c>
      <c r="E11" s="12">
        <v>452</v>
      </c>
      <c r="F11" s="12">
        <v>512</v>
      </c>
      <c r="G11" s="12">
        <v>470</v>
      </c>
      <c r="H11" s="12">
        <v>444</v>
      </c>
      <c r="I11" s="12">
        <v>429</v>
      </c>
      <c r="J11" s="12">
        <v>447</v>
      </c>
      <c r="K11" s="12">
        <v>427</v>
      </c>
      <c r="L11" s="12">
        <v>413</v>
      </c>
      <c r="M11" s="12">
        <v>27</v>
      </c>
    </row>
    <row r="12" spans="1:13" x14ac:dyDescent="0.3">
      <c r="A12" s="12" t="s">
        <v>22</v>
      </c>
      <c r="B12" s="15">
        <v>604</v>
      </c>
      <c r="C12" s="12">
        <v>536</v>
      </c>
      <c r="D12" s="12">
        <v>497</v>
      </c>
      <c r="E12" s="12">
        <v>473</v>
      </c>
      <c r="F12" s="12">
        <v>575</v>
      </c>
      <c r="G12" s="12">
        <v>519</v>
      </c>
      <c r="H12" s="12">
        <v>485</v>
      </c>
      <c r="I12" s="12">
        <v>461</v>
      </c>
      <c r="J12" s="12">
        <v>487</v>
      </c>
      <c r="K12" s="12">
        <v>457</v>
      </c>
      <c r="L12" s="12">
        <v>437</v>
      </c>
      <c r="M12" s="12">
        <v>17</v>
      </c>
    </row>
    <row r="13" spans="1:13" x14ac:dyDescent="0.3">
      <c r="A13" s="12" t="s">
        <v>23</v>
      </c>
      <c r="B13" s="15">
        <v>614</v>
      </c>
      <c r="C13" s="12">
        <v>539</v>
      </c>
      <c r="D13" s="12">
        <v>489</v>
      </c>
      <c r="E13" s="12">
        <v>461</v>
      </c>
      <c r="F13" s="12">
        <v>567</v>
      </c>
      <c r="G13" s="12">
        <v>507</v>
      </c>
      <c r="H13" s="12">
        <v>464</v>
      </c>
      <c r="I13" s="12">
        <v>438</v>
      </c>
      <c r="J13" s="12">
        <v>483</v>
      </c>
      <c r="K13" s="12">
        <v>446</v>
      </c>
      <c r="L13" s="12">
        <v>420</v>
      </c>
      <c r="M13" s="12">
        <v>32</v>
      </c>
    </row>
    <row r="14" spans="1:13" x14ac:dyDescent="0.3">
      <c r="A14" s="12" t="s">
        <v>24</v>
      </c>
      <c r="B14" s="15">
        <v>660</v>
      </c>
      <c r="C14" s="12">
        <v>552</v>
      </c>
      <c r="D14" s="12">
        <v>505</v>
      </c>
      <c r="E14" s="12">
        <v>467</v>
      </c>
      <c r="F14" s="12">
        <v>602</v>
      </c>
      <c r="G14" s="12">
        <v>522</v>
      </c>
      <c r="H14" s="12">
        <v>478</v>
      </c>
      <c r="I14" s="12">
        <v>440</v>
      </c>
      <c r="J14" s="12">
        <v>478</v>
      </c>
      <c r="K14" s="12">
        <v>449</v>
      </c>
      <c r="L14" s="12">
        <v>415</v>
      </c>
      <c r="M14" s="12">
        <v>30</v>
      </c>
    </row>
    <row r="15" spans="1:13" x14ac:dyDescent="0.3">
      <c r="A15" s="12" t="s">
        <v>25</v>
      </c>
      <c r="B15" s="15">
        <v>670</v>
      </c>
      <c r="C15" s="12">
        <v>579</v>
      </c>
      <c r="D15" s="12">
        <v>532</v>
      </c>
      <c r="E15" s="12">
        <v>505</v>
      </c>
      <c r="F15" s="12">
        <v>615</v>
      </c>
      <c r="G15" s="12">
        <v>547</v>
      </c>
      <c r="H15" s="12">
        <v>505</v>
      </c>
      <c r="I15" s="12">
        <v>478</v>
      </c>
      <c r="J15" s="12">
        <v>501</v>
      </c>
      <c r="K15" s="12">
        <v>470</v>
      </c>
      <c r="L15" s="12">
        <v>451</v>
      </c>
      <c r="M15" s="12">
        <v>32</v>
      </c>
    </row>
    <row r="16" spans="1:13" x14ac:dyDescent="0.3">
      <c r="A16" s="12" t="s">
        <v>26</v>
      </c>
      <c r="B16" s="15">
        <v>710</v>
      </c>
      <c r="C16" s="12">
        <v>600</v>
      </c>
      <c r="D16" s="12">
        <v>550</v>
      </c>
      <c r="E16" s="12">
        <v>512</v>
      </c>
      <c r="F16" s="12">
        <v>657</v>
      </c>
      <c r="G16" s="12">
        <v>568</v>
      </c>
      <c r="H16" s="12">
        <v>524</v>
      </c>
      <c r="I16" s="12">
        <v>491</v>
      </c>
      <c r="J16" s="12">
        <v>528</v>
      </c>
      <c r="K16" s="12">
        <v>492</v>
      </c>
      <c r="L16" s="12">
        <v>461</v>
      </c>
      <c r="M16" s="12">
        <v>32</v>
      </c>
    </row>
    <row r="17" spans="1:13" x14ac:dyDescent="0.3">
      <c r="A17" s="12" t="s">
        <v>27</v>
      </c>
      <c r="B17" s="15">
        <v>722</v>
      </c>
      <c r="C17" s="12">
        <v>572</v>
      </c>
      <c r="D17" s="12">
        <v>518</v>
      </c>
      <c r="E17" s="12">
        <v>490</v>
      </c>
      <c r="F17" s="12">
        <v>675</v>
      </c>
      <c r="G17" s="12">
        <v>551</v>
      </c>
      <c r="H17" s="12">
        <v>504</v>
      </c>
      <c r="I17" s="12">
        <v>478</v>
      </c>
      <c r="J17" s="12">
        <v>510</v>
      </c>
      <c r="K17" s="12">
        <v>478</v>
      </c>
      <c r="L17" s="12">
        <v>456</v>
      </c>
      <c r="M17" s="12">
        <v>21</v>
      </c>
    </row>
    <row r="18" spans="1:13" x14ac:dyDescent="0.3">
      <c r="A18" s="12" t="s">
        <v>28</v>
      </c>
      <c r="B18" s="15">
        <v>716</v>
      </c>
      <c r="C18" s="12">
        <v>521</v>
      </c>
      <c r="D18" s="12">
        <v>469</v>
      </c>
      <c r="E18" s="12">
        <v>443</v>
      </c>
      <c r="F18" s="12">
        <v>656</v>
      </c>
      <c r="G18" s="12">
        <v>496</v>
      </c>
      <c r="H18" s="12">
        <v>446</v>
      </c>
      <c r="I18" s="12">
        <v>424</v>
      </c>
      <c r="J18" s="12">
        <v>467</v>
      </c>
      <c r="K18" s="12">
        <v>423</v>
      </c>
      <c r="L18" s="12">
        <v>404</v>
      </c>
      <c r="M18" s="12">
        <v>25</v>
      </c>
    </row>
    <row r="19" spans="1:13" x14ac:dyDescent="0.3">
      <c r="A19" s="12" t="s">
        <v>29</v>
      </c>
      <c r="B19" s="15">
        <v>672</v>
      </c>
      <c r="C19" s="12">
        <v>464</v>
      </c>
      <c r="D19" s="12">
        <v>409</v>
      </c>
      <c r="E19" s="12">
        <v>378</v>
      </c>
      <c r="F19" s="12">
        <v>610</v>
      </c>
      <c r="G19" s="12">
        <v>442</v>
      </c>
      <c r="H19" s="12">
        <v>392</v>
      </c>
      <c r="I19" s="12">
        <v>362</v>
      </c>
      <c r="J19" s="12">
        <v>415</v>
      </c>
      <c r="K19" s="12">
        <v>375</v>
      </c>
      <c r="L19" s="12">
        <v>346</v>
      </c>
      <c r="M19" s="12">
        <v>22</v>
      </c>
    </row>
    <row r="20" spans="1:13" x14ac:dyDescent="0.3">
      <c r="A20" s="12" t="s">
        <v>30</v>
      </c>
      <c r="B20" s="15">
        <v>751</v>
      </c>
      <c r="C20" s="12">
        <v>533</v>
      </c>
      <c r="D20" s="12">
        <v>495</v>
      </c>
      <c r="E20" s="12">
        <v>453</v>
      </c>
      <c r="F20" s="12">
        <v>684</v>
      </c>
      <c r="G20" s="12">
        <v>509</v>
      </c>
      <c r="H20" s="12">
        <v>477</v>
      </c>
      <c r="I20" s="12">
        <v>438</v>
      </c>
      <c r="J20" s="12">
        <v>479</v>
      </c>
      <c r="K20" s="12">
        <v>449</v>
      </c>
      <c r="L20" s="12">
        <v>413</v>
      </c>
      <c r="M20" s="12">
        <v>24</v>
      </c>
    </row>
    <row r="21" spans="1:13" x14ac:dyDescent="0.3">
      <c r="A21" s="12" t="s">
        <v>31</v>
      </c>
      <c r="B21" s="15">
        <v>779</v>
      </c>
      <c r="C21" s="12">
        <v>528</v>
      </c>
      <c r="D21" s="12">
        <v>522</v>
      </c>
      <c r="E21" s="12">
        <v>464</v>
      </c>
      <c r="F21" s="12">
        <v>721</v>
      </c>
      <c r="G21" s="12">
        <v>508</v>
      </c>
      <c r="H21" s="12">
        <v>502</v>
      </c>
      <c r="I21" s="12">
        <v>446</v>
      </c>
      <c r="J21" s="12">
        <v>475</v>
      </c>
      <c r="K21" s="12">
        <v>471</v>
      </c>
      <c r="L21" s="12">
        <v>422</v>
      </c>
      <c r="M21" s="12">
        <v>20</v>
      </c>
    </row>
    <row r="22" spans="1:13" x14ac:dyDescent="0.3">
      <c r="A22" s="12" t="s">
        <v>32</v>
      </c>
      <c r="B22" s="15">
        <v>784</v>
      </c>
      <c r="C22" s="12">
        <v>481</v>
      </c>
      <c r="D22" s="12">
        <v>481</v>
      </c>
      <c r="E22" s="12">
        <v>474</v>
      </c>
      <c r="F22" s="12">
        <v>718</v>
      </c>
      <c r="G22" s="12">
        <v>460</v>
      </c>
      <c r="H22" s="12">
        <v>460</v>
      </c>
      <c r="I22" s="12">
        <v>453</v>
      </c>
      <c r="J22" s="12">
        <v>431</v>
      </c>
      <c r="K22" s="12">
        <v>431</v>
      </c>
      <c r="L22" s="12">
        <v>424</v>
      </c>
      <c r="M22" s="12">
        <v>21</v>
      </c>
    </row>
    <row r="23" spans="1:13" s="15" customFormat="1" x14ac:dyDescent="0.3">
      <c r="A23" s="15" t="s">
        <v>33</v>
      </c>
      <c r="B23" s="15">
        <v>12096</v>
      </c>
      <c r="C23" s="15">
        <v>9970</v>
      </c>
      <c r="D23" s="15">
        <v>9225</v>
      </c>
      <c r="E23" s="15">
        <v>8713</v>
      </c>
      <c r="F23" s="15">
        <v>10952</v>
      </c>
      <c r="G23" s="15">
        <v>9294</v>
      </c>
      <c r="H23" s="15">
        <v>8672</v>
      </c>
      <c r="I23" s="15">
        <v>8214</v>
      </c>
      <c r="J23" s="15">
        <v>8674</v>
      </c>
      <c r="K23" s="15">
        <v>8186</v>
      </c>
      <c r="L23" s="15">
        <v>7782</v>
      </c>
      <c r="M23" s="15">
        <v>676</v>
      </c>
    </row>
    <row r="26" spans="1:13" ht="57.6" x14ac:dyDescent="0.3">
      <c r="A26" s="13" t="s">
        <v>1</v>
      </c>
      <c r="B26" s="14" t="s">
        <v>2</v>
      </c>
      <c r="C26" s="13" t="s">
        <v>34</v>
      </c>
      <c r="D26" s="13" t="s">
        <v>35</v>
      </c>
      <c r="E26" s="13" t="s">
        <v>36</v>
      </c>
      <c r="F26" s="13" t="s">
        <v>37</v>
      </c>
      <c r="G26" s="13" t="s">
        <v>38</v>
      </c>
      <c r="H26" s="13" t="s">
        <v>39</v>
      </c>
      <c r="I26" s="13" t="s">
        <v>40</v>
      </c>
      <c r="J26" s="13" t="s">
        <v>41</v>
      </c>
      <c r="K26" s="13" t="s">
        <v>42</v>
      </c>
      <c r="L26" s="13" t="s">
        <v>43</v>
      </c>
    </row>
    <row r="27" spans="1:13" x14ac:dyDescent="0.3">
      <c r="A27" s="12" t="s">
        <v>14</v>
      </c>
      <c r="B27" s="15">
        <v>518</v>
      </c>
      <c r="C27" s="16">
        <v>89.189186096191406</v>
      </c>
      <c r="D27" s="16">
        <v>81.081077575683594</v>
      </c>
      <c r="E27" s="16">
        <v>78.957527160644531</v>
      </c>
      <c r="F27" s="16">
        <v>94.621025085449219</v>
      </c>
      <c r="G27" s="16">
        <v>88.99755859375</v>
      </c>
      <c r="H27" s="16">
        <v>85.574569702148438</v>
      </c>
      <c r="I27" s="16">
        <v>87.775062561035156</v>
      </c>
      <c r="J27" s="16">
        <v>83.37408447265625</v>
      </c>
      <c r="K27" s="16">
        <v>80.684593200683594</v>
      </c>
      <c r="L27" s="16">
        <v>68.807342529296875</v>
      </c>
    </row>
    <row r="28" spans="1:13" x14ac:dyDescent="0.3">
      <c r="A28" s="12" t="s">
        <v>15</v>
      </c>
      <c r="B28" s="15">
        <v>581</v>
      </c>
      <c r="C28" s="16">
        <v>93.287437438964844</v>
      </c>
      <c r="D28" s="16">
        <v>81.927711486816406</v>
      </c>
      <c r="E28" s="16">
        <v>86.746986389160156</v>
      </c>
      <c r="F28" s="16">
        <v>96.626983642578125</v>
      </c>
      <c r="G28" s="16">
        <v>88.095237731933594</v>
      </c>
      <c r="H28" s="16">
        <v>84.325393676757813</v>
      </c>
      <c r="I28" s="16">
        <v>87.896827697753906</v>
      </c>
      <c r="J28" s="16">
        <v>81.74603271484375</v>
      </c>
      <c r="K28" s="16">
        <v>78.571426391601563</v>
      </c>
      <c r="L28" s="16">
        <v>71.428573608398438</v>
      </c>
    </row>
    <row r="29" spans="1:13" x14ac:dyDescent="0.3">
      <c r="A29" s="12" t="s">
        <v>16</v>
      </c>
      <c r="B29" s="15">
        <v>553</v>
      </c>
      <c r="C29" s="16">
        <v>94.394210815429688</v>
      </c>
      <c r="D29" s="16">
        <v>86.980110168457031</v>
      </c>
      <c r="E29" s="16">
        <v>86.618446350097656</v>
      </c>
      <c r="F29" s="16">
        <v>96.659706115722656</v>
      </c>
      <c r="G29" s="16">
        <v>90.187889099121094</v>
      </c>
      <c r="H29" s="16">
        <v>86.638832092285156</v>
      </c>
      <c r="I29" s="16">
        <v>89.9791259765625</v>
      </c>
      <c r="J29" s="16">
        <v>84.968681335449219</v>
      </c>
      <c r="K29" s="16">
        <v>82.25469970703125</v>
      </c>
      <c r="L29" s="16">
        <v>79.729728698730469</v>
      </c>
    </row>
    <row r="30" spans="1:13" x14ac:dyDescent="0.3">
      <c r="A30" s="12" t="s">
        <v>17</v>
      </c>
      <c r="B30" s="15">
        <v>539</v>
      </c>
      <c r="C30" s="16">
        <v>92.949905395507813</v>
      </c>
      <c r="D30" s="16">
        <v>84.97216796875</v>
      </c>
      <c r="E30" s="16">
        <v>88.868270874023438</v>
      </c>
      <c r="F30" s="16">
        <v>95.198326110839844</v>
      </c>
      <c r="G30" s="16">
        <v>87.682670593261719</v>
      </c>
      <c r="H30" s="16">
        <v>86.221290588378906</v>
      </c>
      <c r="I30" s="16">
        <v>89.770355224609375</v>
      </c>
      <c r="J30" s="16">
        <v>83.924842834472656</v>
      </c>
      <c r="K30" s="16">
        <v>82.881004333496094</v>
      </c>
      <c r="L30" s="16">
        <v>75</v>
      </c>
    </row>
    <row r="31" spans="1:13" x14ac:dyDescent="0.3">
      <c r="A31" s="12" t="s">
        <v>18</v>
      </c>
      <c r="B31" s="15">
        <v>552</v>
      </c>
      <c r="C31" s="16">
        <v>90.398551940917969</v>
      </c>
      <c r="D31" s="16">
        <v>84.057968139648438</v>
      </c>
      <c r="E31" s="16">
        <v>87.681159973144531</v>
      </c>
      <c r="F31" s="16">
        <v>93.388427734375</v>
      </c>
      <c r="G31" s="16">
        <v>87.809913635253906</v>
      </c>
      <c r="H31" s="16">
        <v>83.884300231933594</v>
      </c>
      <c r="I31" s="16">
        <v>87.190086364746094</v>
      </c>
      <c r="J31" s="16">
        <v>83.26446533203125</v>
      </c>
      <c r="K31" s="16">
        <v>79.752067565917969</v>
      </c>
      <c r="L31" s="16">
        <v>69.117645263671875</v>
      </c>
    </row>
    <row r="32" spans="1:13" x14ac:dyDescent="0.3">
      <c r="A32" s="12" t="s">
        <v>19</v>
      </c>
      <c r="B32" s="15">
        <v>531</v>
      </c>
      <c r="C32" s="16">
        <v>93.2203369140625</v>
      </c>
      <c r="D32" s="16">
        <v>87.758941650390625</v>
      </c>
      <c r="E32" s="16">
        <v>89.265533447265625</v>
      </c>
      <c r="F32" s="16">
        <v>95.569618225097656</v>
      </c>
      <c r="G32" s="16">
        <v>90.506332397460938</v>
      </c>
      <c r="H32" s="16">
        <v>87.552742004394531</v>
      </c>
      <c r="I32" s="16">
        <v>89.240509033203125</v>
      </c>
      <c r="J32" s="16">
        <v>85.232070922851563</v>
      </c>
      <c r="K32" s="16">
        <v>82.489448547363281</v>
      </c>
      <c r="L32" s="16">
        <v>73.684211730957031</v>
      </c>
    </row>
    <row r="33" spans="1:12" x14ac:dyDescent="0.3">
      <c r="A33" s="12" t="s">
        <v>20</v>
      </c>
      <c r="B33" s="15">
        <v>596</v>
      </c>
      <c r="C33" s="16">
        <v>91.778526306152344</v>
      </c>
      <c r="D33" s="16">
        <v>87.751678466796875</v>
      </c>
      <c r="E33" s="16">
        <v>89.093955993652344</v>
      </c>
      <c r="F33" s="16">
        <v>93.59698486328125</v>
      </c>
      <c r="G33" s="16">
        <v>89.83050537109375</v>
      </c>
      <c r="H33" s="16">
        <v>85.122413635253906</v>
      </c>
      <c r="I33" s="16">
        <v>87.57061767578125</v>
      </c>
      <c r="J33" s="16">
        <v>84.557441711425781</v>
      </c>
      <c r="K33" s="16">
        <v>80.225990295410156</v>
      </c>
      <c r="L33" s="16">
        <v>76.923080444335938</v>
      </c>
    </row>
    <row r="34" spans="1:12" x14ac:dyDescent="0.3">
      <c r="A34" s="12" t="s">
        <v>21</v>
      </c>
      <c r="B34" s="15">
        <v>544</v>
      </c>
      <c r="C34" s="16">
        <v>91.36029052734375</v>
      </c>
      <c r="D34" s="16">
        <v>86.397056579589844</v>
      </c>
      <c r="E34" s="16">
        <v>94.117645263671875</v>
      </c>
      <c r="F34" s="16">
        <v>91.796875</v>
      </c>
      <c r="G34" s="16">
        <v>86.71875</v>
      </c>
      <c r="H34" s="16">
        <v>83.7890625</v>
      </c>
      <c r="I34" s="16">
        <v>87.3046875</v>
      </c>
      <c r="J34" s="16">
        <v>83.3984375</v>
      </c>
      <c r="K34" s="16">
        <v>80.6640625</v>
      </c>
      <c r="L34" s="16">
        <v>84.375</v>
      </c>
    </row>
    <row r="35" spans="1:12" x14ac:dyDescent="0.3">
      <c r="A35" s="12" t="s">
        <v>22</v>
      </c>
      <c r="B35" s="15">
        <v>604</v>
      </c>
      <c r="C35" s="16">
        <v>88.741722106933594</v>
      </c>
      <c r="D35" s="16">
        <v>82.284767150878906</v>
      </c>
      <c r="E35" s="16">
        <v>95.198677062988281</v>
      </c>
      <c r="F35" s="16">
        <v>90.260871887207031</v>
      </c>
      <c r="G35" s="16">
        <v>84.347824096679688</v>
      </c>
      <c r="H35" s="16">
        <v>80.173912048339844</v>
      </c>
      <c r="I35" s="16">
        <v>84.695655822753906</v>
      </c>
      <c r="J35" s="16">
        <v>79.478263854980469</v>
      </c>
      <c r="K35" s="16">
        <v>76</v>
      </c>
      <c r="L35" s="16">
        <v>58.620689392089844</v>
      </c>
    </row>
    <row r="36" spans="1:12" x14ac:dyDescent="0.3">
      <c r="A36" s="12" t="s">
        <v>23</v>
      </c>
      <c r="B36" s="15">
        <v>614</v>
      </c>
      <c r="C36" s="16">
        <v>87.785018920898438</v>
      </c>
      <c r="D36" s="16">
        <v>79.641693115234375</v>
      </c>
      <c r="E36" s="16">
        <v>92.34527587890625</v>
      </c>
      <c r="F36" s="16">
        <v>89.417991638183594</v>
      </c>
      <c r="G36" s="16">
        <v>81.834213256835938</v>
      </c>
      <c r="H36" s="16">
        <v>77.248680114746094</v>
      </c>
      <c r="I36" s="16">
        <v>85.185188293457031</v>
      </c>
      <c r="J36" s="16">
        <v>78.659614562988281</v>
      </c>
      <c r="K36" s="16">
        <v>74.074073791503906</v>
      </c>
      <c r="L36" s="16">
        <v>68.085105895996094</v>
      </c>
    </row>
    <row r="37" spans="1:12" x14ac:dyDescent="0.3">
      <c r="A37" s="12" t="s">
        <v>24</v>
      </c>
      <c r="B37" s="15">
        <v>660</v>
      </c>
      <c r="C37" s="16">
        <v>83.636360168457031</v>
      </c>
      <c r="D37" s="16">
        <v>76.515151977539063</v>
      </c>
      <c r="E37" s="16">
        <v>91.212120056152344</v>
      </c>
      <c r="F37" s="16">
        <v>86.710960388183594</v>
      </c>
      <c r="G37" s="16">
        <v>79.401992797851563</v>
      </c>
      <c r="H37" s="16">
        <v>73.089698791503906</v>
      </c>
      <c r="I37" s="16">
        <v>79.401992797851563</v>
      </c>
      <c r="J37" s="16">
        <v>74.584716796875</v>
      </c>
      <c r="K37" s="16">
        <v>68.936874389648438</v>
      </c>
      <c r="L37" s="16">
        <v>51.724136352539063</v>
      </c>
    </row>
    <row r="38" spans="1:12" x14ac:dyDescent="0.3">
      <c r="A38" s="12" t="s">
        <v>25</v>
      </c>
      <c r="B38" s="15">
        <v>670</v>
      </c>
      <c r="C38" s="16">
        <v>86.41790771484375</v>
      </c>
      <c r="D38" s="16">
        <v>79.402984619140625</v>
      </c>
      <c r="E38" s="16">
        <v>91.791046142578125</v>
      </c>
      <c r="F38" s="16">
        <v>88.943092346191406</v>
      </c>
      <c r="G38" s="16">
        <v>82.113822937011719</v>
      </c>
      <c r="H38" s="16">
        <v>77.723579406738281</v>
      </c>
      <c r="I38" s="16">
        <v>81.463417053222656</v>
      </c>
      <c r="J38" s="16">
        <v>76.422767639160156</v>
      </c>
      <c r="K38" s="16">
        <v>73.333335876464844</v>
      </c>
      <c r="L38" s="16">
        <v>58.181819915771484</v>
      </c>
    </row>
    <row r="39" spans="1:12" x14ac:dyDescent="0.3">
      <c r="A39" s="12" t="s">
        <v>26</v>
      </c>
      <c r="B39" s="15">
        <v>710</v>
      </c>
      <c r="C39" s="16">
        <v>84.507041931152344</v>
      </c>
      <c r="D39" s="16">
        <v>77.464790344238281</v>
      </c>
      <c r="E39" s="16">
        <v>92.535209655761719</v>
      </c>
      <c r="F39" s="16">
        <v>86.453575134277344</v>
      </c>
      <c r="G39" s="16">
        <v>79.7564697265625</v>
      </c>
      <c r="H39" s="16">
        <v>74.733634948730469</v>
      </c>
      <c r="I39" s="16">
        <v>80.36529541015625</v>
      </c>
      <c r="J39" s="16">
        <v>74.885841369628906</v>
      </c>
      <c r="K39" s="16">
        <v>70.167427062988281</v>
      </c>
      <c r="L39" s="16">
        <v>60.377357482910156</v>
      </c>
    </row>
    <row r="40" spans="1:12" x14ac:dyDescent="0.3">
      <c r="A40" s="12" t="s">
        <v>27</v>
      </c>
      <c r="B40" s="15">
        <v>722</v>
      </c>
      <c r="C40" s="16">
        <v>79.224380493164063</v>
      </c>
      <c r="D40" s="16">
        <v>71.745155334472656</v>
      </c>
      <c r="E40" s="16">
        <v>93.490303039550781</v>
      </c>
      <c r="F40" s="16">
        <v>81.629631042480469</v>
      </c>
      <c r="G40" s="16">
        <v>74.666664123535156</v>
      </c>
      <c r="H40" s="16">
        <v>70.814811706542969</v>
      </c>
      <c r="I40" s="16">
        <v>75.555557250976563</v>
      </c>
      <c r="J40" s="16">
        <v>70.814811706542969</v>
      </c>
      <c r="K40" s="16">
        <v>67.555557250976563</v>
      </c>
      <c r="L40" s="16">
        <v>44.680850982666016</v>
      </c>
    </row>
    <row r="41" spans="1:12" x14ac:dyDescent="0.3">
      <c r="A41" s="12" t="s">
        <v>28</v>
      </c>
      <c r="B41" s="15">
        <v>716</v>
      </c>
      <c r="C41" s="16">
        <v>72.765365600585938</v>
      </c>
      <c r="D41" s="16">
        <v>65.502792358398438</v>
      </c>
      <c r="E41" s="16">
        <v>91.620109558105469</v>
      </c>
      <c r="F41" s="16">
        <v>75.609756469726563</v>
      </c>
      <c r="G41" s="16">
        <v>67.987808227539063</v>
      </c>
      <c r="H41" s="16">
        <v>64.634147644042969</v>
      </c>
      <c r="I41" s="16">
        <v>71.18902587890625</v>
      </c>
      <c r="J41" s="16">
        <v>64.481704711914063</v>
      </c>
      <c r="K41" s="16">
        <v>61.585365295410156</v>
      </c>
      <c r="L41" s="16">
        <v>41.666667938232422</v>
      </c>
    </row>
    <row r="42" spans="1:12" x14ac:dyDescent="0.3">
      <c r="A42" s="12" t="s">
        <v>29</v>
      </c>
      <c r="B42" s="15">
        <v>672</v>
      </c>
      <c r="C42" s="16">
        <v>69.047622680664063</v>
      </c>
      <c r="D42" s="16">
        <v>60.863094329833984</v>
      </c>
      <c r="E42" s="16">
        <v>90.773811340332031</v>
      </c>
      <c r="F42" s="16">
        <v>72.459014892578125</v>
      </c>
      <c r="G42" s="16">
        <v>64.262298583984375</v>
      </c>
      <c r="H42" s="16">
        <v>59.344261169433594</v>
      </c>
      <c r="I42" s="16">
        <v>68.032783508300781</v>
      </c>
      <c r="J42" s="16">
        <v>61.475410461425781</v>
      </c>
      <c r="K42" s="16">
        <v>56.721309661865234</v>
      </c>
      <c r="L42" s="16">
        <v>35.483871459960938</v>
      </c>
    </row>
    <row r="43" spans="1:12" x14ac:dyDescent="0.3">
      <c r="A43" s="12" t="s">
        <v>30</v>
      </c>
      <c r="B43" s="15">
        <v>751</v>
      </c>
      <c r="C43" s="16">
        <v>70.972038269042969</v>
      </c>
      <c r="D43" s="16">
        <v>65.912117004394531</v>
      </c>
      <c r="E43" s="16">
        <v>91.078559875488281</v>
      </c>
      <c r="F43" s="16">
        <v>74.415206909179688</v>
      </c>
      <c r="G43" s="16">
        <v>69.736839294433594</v>
      </c>
      <c r="H43" s="16">
        <v>64.035087585449219</v>
      </c>
      <c r="I43" s="16">
        <v>70.029243469238281</v>
      </c>
      <c r="J43" s="16">
        <v>65.643272399902344</v>
      </c>
      <c r="K43" s="16">
        <v>60.380115509033203</v>
      </c>
      <c r="L43" s="16">
        <v>35.820896148681641</v>
      </c>
    </row>
    <row r="44" spans="1:12" x14ac:dyDescent="0.3">
      <c r="A44" s="12" t="s">
        <v>31</v>
      </c>
      <c r="B44" s="15">
        <v>779</v>
      </c>
      <c r="C44" s="16">
        <v>67.779205322265625</v>
      </c>
      <c r="D44" s="16">
        <v>67.008987426757813</v>
      </c>
      <c r="E44" s="16">
        <v>92.554557800292969</v>
      </c>
      <c r="F44" s="16">
        <v>70.457695007324219</v>
      </c>
      <c r="G44" s="16">
        <v>69.625518798828125</v>
      </c>
      <c r="H44" s="16">
        <v>61.858528137207031</v>
      </c>
      <c r="I44" s="16">
        <v>65.880722045898438</v>
      </c>
      <c r="J44" s="16">
        <v>65.325935363769531</v>
      </c>
      <c r="K44" s="16">
        <v>58.529819488525391</v>
      </c>
      <c r="L44" s="16">
        <v>34.482757568359375</v>
      </c>
    </row>
    <row r="45" spans="1:12" x14ac:dyDescent="0.3">
      <c r="A45" s="12" t="s">
        <v>32</v>
      </c>
      <c r="B45" s="15">
        <v>784</v>
      </c>
      <c r="C45" s="16">
        <v>61.352039337158203</v>
      </c>
      <c r="D45" s="16">
        <v>61.352039337158203</v>
      </c>
      <c r="E45" s="16">
        <v>91.581634521484375</v>
      </c>
      <c r="F45" s="16">
        <v>64.066848754882813</v>
      </c>
      <c r="G45" s="16">
        <v>64.066848754882813</v>
      </c>
      <c r="H45" s="16">
        <v>63.091922760009766</v>
      </c>
      <c r="I45" s="16">
        <v>60.027854919433594</v>
      </c>
      <c r="J45" s="16">
        <v>60.027854919433594</v>
      </c>
      <c r="K45" s="16">
        <v>59.052925109863281</v>
      </c>
      <c r="L45" s="16">
        <v>31.818181991577148</v>
      </c>
    </row>
    <row r="46" spans="1:12" s="15" customFormat="1" x14ac:dyDescent="0.3">
      <c r="A46" s="15" t="s">
        <v>33</v>
      </c>
      <c r="B46" s="15">
        <v>12096</v>
      </c>
      <c r="C46" s="17">
        <v>82.423942565917969</v>
      </c>
      <c r="D46" s="17">
        <v>76.264877319335938</v>
      </c>
      <c r="E46" s="17">
        <v>90.542327880859375</v>
      </c>
      <c r="F46" s="17">
        <v>84.861213684082031</v>
      </c>
      <c r="G46" s="17">
        <v>79.181884765625</v>
      </c>
      <c r="H46" s="17">
        <v>75</v>
      </c>
      <c r="I46" s="17">
        <v>79.200149536132813</v>
      </c>
      <c r="J46" s="17">
        <v>74.744338989257813</v>
      </c>
      <c r="K46" s="17">
        <v>71.055511474609375</v>
      </c>
      <c r="L46" s="17">
        <v>59.090908050537109</v>
      </c>
    </row>
    <row r="48" spans="1:12" x14ac:dyDescent="0.3">
      <c r="A48" s="88" t="s">
        <v>44</v>
      </c>
      <c r="B48" s="88"/>
      <c r="C48" s="88"/>
      <c r="D48" s="88"/>
      <c r="E48" s="88"/>
      <c r="F48" s="88"/>
    </row>
    <row r="49" spans="1:6" x14ac:dyDescent="0.3">
      <c r="A49" s="2" t="s">
        <v>45</v>
      </c>
      <c r="B49" s="3"/>
      <c r="C49" s="19"/>
      <c r="D49" s="19"/>
      <c r="E49" s="19"/>
      <c r="F49" s="19"/>
    </row>
    <row r="50" spans="1:6" x14ac:dyDescent="0.3">
      <c r="A50" s="2" t="s">
        <v>46</v>
      </c>
      <c r="B50" s="3"/>
      <c r="C50" s="19"/>
      <c r="D50" s="19"/>
      <c r="E50" s="19"/>
      <c r="F50" s="19"/>
    </row>
    <row r="51" spans="1:6" x14ac:dyDescent="0.3">
      <c r="A51" s="2" t="s">
        <v>47</v>
      </c>
      <c r="B51" s="3"/>
      <c r="C51" s="19"/>
      <c r="D51" s="19"/>
      <c r="E51" s="19"/>
      <c r="F51" s="19"/>
    </row>
    <row r="52" spans="1:6" x14ac:dyDescent="0.3">
      <c r="A52" s="18" t="s">
        <v>48</v>
      </c>
    </row>
  </sheetData>
  <mergeCells count="2">
    <mergeCell ref="A1:I1"/>
    <mergeCell ref="A48:F4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workbookViewId="0">
      <selection sqref="A1:XFD1"/>
    </sheetView>
  </sheetViews>
  <sheetFormatPr defaultColWidth="8.6640625" defaultRowHeight="14.4" x14ac:dyDescent="0.3"/>
  <cols>
    <col min="1" max="1" width="34.33203125" style="19" customWidth="1"/>
    <col min="2" max="16384" width="8.6640625" style="19"/>
  </cols>
  <sheetData>
    <row r="1" spans="1:12" s="31" customFormat="1" ht="18.75" customHeight="1" x14ac:dyDescent="0.3">
      <c r="A1" s="90" t="s">
        <v>344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ht="18" x14ac:dyDescent="0.35">
      <c r="A2" s="4"/>
    </row>
    <row r="3" spans="1:12" x14ac:dyDescent="0.3">
      <c r="A3" s="19" t="s">
        <v>345</v>
      </c>
      <c r="B3" s="12" t="s">
        <v>33</v>
      </c>
      <c r="C3" s="12"/>
    </row>
    <row r="4" spans="1:12" x14ac:dyDescent="0.3">
      <c r="A4" s="19" t="s">
        <v>327</v>
      </c>
      <c r="B4" s="12">
        <v>477</v>
      </c>
      <c r="C4" s="32">
        <f>B4/B8</f>
        <v>0.25291622481442205</v>
      </c>
    </row>
    <row r="5" spans="1:12" x14ac:dyDescent="0.3">
      <c r="A5" s="19" t="s">
        <v>310</v>
      </c>
      <c r="B5" s="12">
        <v>572</v>
      </c>
      <c r="C5" s="32">
        <f>B5/B8</f>
        <v>0.30328738069989397</v>
      </c>
    </row>
    <row r="6" spans="1:12" x14ac:dyDescent="0.3">
      <c r="A6" s="19" t="s">
        <v>311</v>
      </c>
      <c r="B6" s="12">
        <v>90</v>
      </c>
      <c r="C6" s="32">
        <f>B6/B8</f>
        <v>4.7720042417815481E-2</v>
      </c>
    </row>
    <row r="7" spans="1:12" x14ac:dyDescent="0.3">
      <c r="A7" s="19" t="s">
        <v>346</v>
      </c>
      <c r="B7" s="12">
        <v>747</v>
      </c>
      <c r="C7" s="32">
        <f>B7/B8</f>
        <v>0.39607635206786851</v>
      </c>
    </row>
    <row r="8" spans="1:12" x14ac:dyDescent="0.3">
      <c r="A8" s="20" t="s">
        <v>347</v>
      </c>
      <c r="B8" s="12">
        <f>SUM(B4:B7)</f>
        <v>1886</v>
      </c>
      <c r="C8" s="12"/>
    </row>
    <row r="10" spans="1:12" x14ac:dyDescent="0.3">
      <c r="A10" s="92" t="s">
        <v>44</v>
      </c>
      <c r="B10" s="92"/>
      <c r="C10" s="92"/>
    </row>
    <row r="11" spans="1:12" ht="72" x14ac:dyDescent="0.3">
      <c r="A11" s="33" t="s">
        <v>48</v>
      </c>
    </row>
    <row r="12" spans="1:12" x14ac:dyDescent="0.3">
      <c r="A12" s="33"/>
    </row>
  </sheetData>
  <mergeCells count="2">
    <mergeCell ref="A10:C10"/>
    <mergeCell ref="A1:L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1"/>
  <sheetViews>
    <sheetView workbookViewId="0">
      <selection sqref="A1:XFD1"/>
    </sheetView>
  </sheetViews>
  <sheetFormatPr defaultColWidth="8.6640625" defaultRowHeight="14.4" x14ac:dyDescent="0.3"/>
  <cols>
    <col min="1" max="1" width="37.44140625" style="19" customWidth="1"/>
    <col min="2" max="2" width="8.6640625" style="20"/>
    <col min="3" max="16384" width="8.6640625" style="19"/>
  </cols>
  <sheetData>
    <row r="1" spans="1:21" s="31" customFormat="1" ht="18.899999999999999" customHeight="1" x14ac:dyDescent="0.3">
      <c r="A1" s="91" t="s">
        <v>348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3" spans="1:21" x14ac:dyDescent="0.3">
      <c r="A3" s="3" t="s">
        <v>349</v>
      </c>
      <c r="B3" s="15" t="s">
        <v>33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2" t="s">
        <v>26</v>
      </c>
      <c r="P3" s="12" t="s">
        <v>27</v>
      </c>
      <c r="Q3" s="12" t="s">
        <v>28</v>
      </c>
      <c r="R3" s="12" t="s">
        <v>29</v>
      </c>
      <c r="S3" s="12" t="s">
        <v>30</v>
      </c>
      <c r="T3" s="12" t="s">
        <v>31</v>
      </c>
      <c r="U3" s="12" t="s">
        <v>32</v>
      </c>
    </row>
    <row r="4" spans="1:21" x14ac:dyDescent="0.3">
      <c r="A4" s="19" t="s">
        <v>286</v>
      </c>
      <c r="B4" s="15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v>1</v>
      </c>
      <c r="Q4" s="12"/>
      <c r="R4" s="12"/>
      <c r="S4" s="12"/>
      <c r="T4" s="12"/>
      <c r="U4" s="12"/>
    </row>
    <row r="5" spans="1:21" x14ac:dyDescent="0.3">
      <c r="A5" s="19" t="s">
        <v>292</v>
      </c>
      <c r="B5" s="15">
        <v>22</v>
      </c>
      <c r="C5" s="12"/>
      <c r="D5" s="12"/>
      <c r="E5" s="12">
        <v>1</v>
      </c>
      <c r="F5" s="12">
        <v>1</v>
      </c>
      <c r="G5" s="12">
        <v>2</v>
      </c>
      <c r="H5" s="12">
        <v>1</v>
      </c>
      <c r="I5" s="12">
        <v>2</v>
      </c>
      <c r="J5" s="12">
        <v>2</v>
      </c>
      <c r="K5" s="12">
        <v>1</v>
      </c>
      <c r="L5" s="12"/>
      <c r="M5" s="12"/>
      <c r="N5" s="12">
        <v>2</v>
      </c>
      <c r="O5" s="12"/>
      <c r="P5" s="12">
        <v>2</v>
      </c>
      <c r="Q5" s="12">
        <v>1</v>
      </c>
      <c r="R5" s="12">
        <v>2</v>
      </c>
      <c r="S5" s="12"/>
      <c r="T5" s="12">
        <v>3</v>
      </c>
      <c r="U5" s="12">
        <v>2</v>
      </c>
    </row>
    <row r="6" spans="1:21" x14ac:dyDescent="0.3">
      <c r="A6" s="19" t="s">
        <v>295</v>
      </c>
      <c r="B6" s="15">
        <v>23</v>
      </c>
      <c r="C6" s="12">
        <v>1</v>
      </c>
      <c r="D6" s="12">
        <v>3</v>
      </c>
      <c r="E6" s="12">
        <v>1</v>
      </c>
      <c r="F6" s="12">
        <v>5</v>
      </c>
      <c r="G6" s="12">
        <v>2</v>
      </c>
      <c r="H6" s="12"/>
      <c r="I6" s="12">
        <v>1</v>
      </c>
      <c r="J6" s="12">
        <v>1</v>
      </c>
      <c r="K6" s="12"/>
      <c r="L6" s="12">
        <v>2</v>
      </c>
      <c r="M6" s="12">
        <v>1</v>
      </c>
      <c r="N6" s="12"/>
      <c r="O6" s="12">
        <v>1</v>
      </c>
      <c r="P6" s="12"/>
      <c r="Q6" s="12"/>
      <c r="R6" s="12">
        <v>2</v>
      </c>
      <c r="S6" s="12">
        <v>1</v>
      </c>
      <c r="T6" s="12">
        <v>1</v>
      </c>
      <c r="U6" s="12">
        <v>1</v>
      </c>
    </row>
    <row r="7" spans="1:21" x14ac:dyDescent="0.3">
      <c r="A7" s="19" t="s">
        <v>298</v>
      </c>
      <c r="B7" s="15">
        <v>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>
        <v>1</v>
      </c>
      <c r="O7" s="12"/>
      <c r="P7" s="12"/>
      <c r="Q7" s="12"/>
      <c r="R7" s="12">
        <v>1</v>
      </c>
      <c r="S7" s="12"/>
      <c r="T7" s="12"/>
      <c r="U7" s="12">
        <v>1</v>
      </c>
    </row>
    <row r="8" spans="1:21" x14ac:dyDescent="0.3">
      <c r="A8" s="19" t="s">
        <v>301</v>
      </c>
      <c r="B8" s="15">
        <v>1</v>
      </c>
      <c r="C8" s="12"/>
      <c r="D8" s="12"/>
      <c r="E8" s="12"/>
      <c r="F8" s="12"/>
      <c r="G8" s="12"/>
      <c r="H8" s="12"/>
      <c r="I8" s="12"/>
      <c r="J8" s="12"/>
      <c r="K8" s="12"/>
      <c r="L8" s="12">
        <v>1</v>
      </c>
      <c r="M8" s="12"/>
      <c r="N8" s="12"/>
      <c r="O8" s="12"/>
      <c r="P8" s="12"/>
      <c r="Q8" s="12"/>
      <c r="R8" s="12"/>
      <c r="S8" s="12"/>
      <c r="T8" s="12"/>
      <c r="U8" s="12"/>
    </row>
    <row r="9" spans="1:21" x14ac:dyDescent="0.3">
      <c r="A9" s="19" t="s">
        <v>304</v>
      </c>
      <c r="B9" s="15">
        <v>9</v>
      </c>
      <c r="C9" s="12"/>
      <c r="D9" s="12"/>
      <c r="E9" s="12"/>
      <c r="F9" s="12"/>
      <c r="G9" s="12"/>
      <c r="H9" s="12"/>
      <c r="I9" s="12"/>
      <c r="J9" s="12">
        <v>1</v>
      </c>
      <c r="K9" s="12">
        <v>1</v>
      </c>
      <c r="L9" s="12"/>
      <c r="M9" s="12"/>
      <c r="N9" s="12">
        <v>1</v>
      </c>
      <c r="O9" s="12">
        <v>2</v>
      </c>
      <c r="P9" s="12">
        <v>1</v>
      </c>
      <c r="Q9" s="12">
        <v>1</v>
      </c>
      <c r="R9" s="12"/>
      <c r="S9" s="12">
        <v>1</v>
      </c>
      <c r="T9" s="12">
        <v>1</v>
      </c>
      <c r="U9" s="12"/>
    </row>
    <row r="10" spans="1:21" x14ac:dyDescent="0.3">
      <c r="A10" s="19" t="s">
        <v>307</v>
      </c>
      <c r="B10" s="15">
        <v>32</v>
      </c>
      <c r="C10" s="12"/>
      <c r="D10" s="12"/>
      <c r="E10" s="12">
        <v>1</v>
      </c>
      <c r="F10" s="12">
        <v>1</v>
      </c>
      <c r="G10" s="12">
        <v>3</v>
      </c>
      <c r="H10" s="12"/>
      <c r="I10" s="12">
        <v>3</v>
      </c>
      <c r="J10" s="12">
        <v>1</v>
      </c>
      <c r="K10" s="12">
        <v>1</v>
      </c>
      <c r="L10" s="12">
        <v>3</v>
      </c>
      <c r="M10" s="12">
        <v>2</v>
      </c>
      <c r="N10" s="12">
        <v>3</v>
      </c>
      <c r="O10" s="12">
        <v>4</v>
      </c>
      <c r="P10" s="12">
        <v>4</v>
      </c>
      <c r="Q10" s="12">
        <v>1</v>
      </c>
      <c r="R10" s="12"/>
      <c r="S10" s="12">
        <v>2</v>
      </c>
      <c r="T10" s="12">
        <v>1</v>
      </c>
      <c r="U10" s="12">
        <v>2</v>
      </c>
    </row>
    <row r="11" spans="1:21" x14ac:dyDescent="0.3">
      <c r="A11" s="19" t="s">
        <v>310</v>
      </c>
      <c r="B11" s="15">
        <v>2720</v>
      </c>
      <c r="C11" s="12">
        <v>139</v>
      </c>
      <c r="D11" s="12">
        <v>173</v>
      </c>
      <c r="E11" s="12">
        <v>169</v>
      </c>
      <c r="F11" s="12">
        <v>185</v>
      </c>
      <c r="G11" s="12">
        <v>157</v>
      </c>
      <c r="H11" s="12">
        <v>155</v>
      </c>
      <c r="I11" s="12">
        <v>177</v>
      </c>
      <c r="J11" s="12">
        <v>127</v>
      </c>
      <c r="K11" s="12">
        <v>159</v>
      </c>
      <c r="L11" s="12">
        <v>156</v>
      </c>
      <c r="M11" s="12">
        <v>146</v>
      </c>
      <c r="N11" s="12">
        <v>154</v>
      </c>
      <c r="O11" s="12">
        <v>167</v>
      </c>
      <c r="P11" s="12">
        <v>151</v>
      </c>
      <c r="Q11" s="12">
        <v>97</v>
      </c>
      <c r="R11" s="12">
        <v>84</v>
      </c>
      <c r="S11" s="12">
        <v>104</v>
      </c>
      <c r="T11" s="12">
        <v>111</v>
      </c>
      <c r="U11" s="12">
        <v>109</v>
      </c>
    </row>
    <row r="12" spans="1:21" x14ac:dyDescent="0.3">
      <c r="A12" s="19" t="s">
        <v>313</v>
      </c>
      <c r="B12" s="15">
        <v>31</v>
      </c>
      <c r="C12" s="12">
        <v>1</v>
      </c>
      <c r="D12" s="12">
        <v>4</v>
      </c>
      <c r="E12" s="12">
        <v>2</v>
      </c>
      <c r="F12" s="12">
        <v>2</v>
      </c>
      <c r="G12" s="12"/>
      <c r="H12" s="12">
        <v>4</v>
      </c>
      <c r="I12" s="12">
        <v>1</v>
      </c>
      <c r="J12" s="12">
        <v>5</v>
      </c>
      <c r="K12" s="12">
        <v>2</v>
      </c>
      <c r="L12" s="12">
        <v>1</v>
      </c>
      <c r="M12" s="12"/>
      <c r="N12" s="12"/>
      <c r="O12" s="12">
        <v>3</v>
      </c>
      <c r="P12" s="12"/>
      <c r="Q12" s="12"/>
      <c r="R12" s="12">
        <v>1</v>
      </c>
      <c r="S12" s="12"/>
      <c r="T12" s="12">
        <v>1</v>
      </c>
      <c r="U12" s="12">
        <v>4</v>
      </c>
    </row>
    <row r="13" spans="1:21" x14ac:dyDescent="0.3">
      <c r="A13" s="19" t="s">
        <v>316</v>
      </c>
      <c r="B13" s="15">
        <v>20</v>
      </c>
      <c r="C13" s="12"/>
      <c r="D13" s="12"/>
      <c r="E13" s="12">
        <v>1</v>
      </c>
      <c r="F13" s="12">
        <v>3</v>
      </c>
      <c r="G13" s="12">
        <v>3</v>
      </c>
      <c r="H13" s="12"/>
      <c r="I13" s="12"/>
      <c r="J13" s="12">
        <v>1</v>
      </c>
      <c r="K13" s="12"/>
      <c r="L13" s="12">
        <v>2</v>
      </c>
      <c r="M13" s="12"/>
      <c r="N13" s="12">
        <v>1</v>
      </c>
      <c r="O13" s="12">
        <v>1</v>
      </c>
      <c r="P13" s="12">
        <v>1</v>
      </c>
      <c r="Q13" s="12"/>
      <c r="R13" s="12"/>
      <c r="S13" s="12">
        <v>2</v>
      </c>
      <c r="T13" s="12">
        <v>4</v>
      </c>
      <c r="U13" s="12">
        <v>1</v>
      </c>
    </row>
    <row r="14" spans="1:21" x14ac:dyDescent="0.3">
      <c r="A14" s="19" t="s">
        <v>322</v>
      </c>
      <c r="B14" s="15">
        <v>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>
        <v>2</v>
      </c>
      <c r="Q14" s="12">
        <v>2</v>
      </c>
      <c r="R14" s="12"/>
      <c r="S14" s="12"/>
      <c r="T14" s="12">
        <v>1</v>
      </c>
      <c r="U14" s="12"/>
    </row>
    <row r="15" spans="1:21" x14ac:dyDescent="0.3">
      <c r="A15" s="19" t="s">
        <v>325</v>
      </c>
      <c r="B15" s="15">
        <v>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v>1</v>
      </c>
      <c r="P15" s="12">
        <v>1</v>
      </c>
      <c r="Q15" s="12"/>
      <c r="R15" s="12"/>
      <c r="S15" s="12"/>
      <c r="T15" s="12"/>
      <c r="U15" s="12"/>
    </row>
    <row r="16" spans="1:21" x14ac:dyDescent="0.3">
      <c r="A16" s="19" t="s">
        <v>328</v>
      </c>
      <c r="B16" s="15">
        <v>2</v>
      </c>
      <c r="C16" s="12"/>
      <c r="D16" s="12"/>
      <c r="E16" s="12"/>
      <c r="F16" s="12">
        <v>2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x14ac:dyDescent="0.3">
      <c r="A17" s="19" t="s">
        <v>331</v>
      </c>
      <c r="B17" s="15">
        <v>4</v>
      </c>
      <c r="C17" s="12">
        <v>2</v>
      </c>
      <c r="D17" s="12"/>
      <c r="E17" s="12"/>
      <c r="F17" s="12">
        <v>2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x14ac:dyDescent="0.3">
      <c r="A18" s="19" t="s">
        <v>333</v>
      </c>
      <c r="B18" s="15">
        <v>6</v>
      </c>
      <c r="C18" s="12"/>
      <c r="D18" s="12">
        <v>1</v>
      </c>
      <c r="E18" s="12"/>
      <c r="F18" s="12"/>
      <c r="G18" s="12">
        <v>2</v>
      </c>
      <c r="H18" s="12"/>
      <c r="I18" s="12"/>
      <c r="J18" s="12"/>
      <c r="K18" s="12"/>
      <c r="L18" s="12">
        <v>1</v>
      </c>
      <c r="M18" s="12"/>
      <c r="N18" s="12"/>
      <c r="O18" s="12"/>
      <c r="P18" s="12"/>
      <c r="Q18" s="12"/>
      <c r="R18" s="12"/>
      <c r="S18" s="12">
        <v>1</v>
      </c>
      <c r="T18" s="12">
        <v>1</v>
      </c>
      <c r="U18" s="12"/>
    </row>
    <row r="19" spans="1:21" x14ac:dyDescent="0.3">
      <c r="A19" s="19" t="s">
        <v>334</v>
      </c>
      <c r="B19" s="15">
        <v>2</v>
      </c>
      <c r="C19" s="12"/>
      <c r="D19" s="12"/>
      <c r="E19" s="12"/>
      <c r="F19" s="12"/>
      <c r="G19" s="12"/>
      <c r="H19" s="12">
        <v>1</v>
      </c>
      <c r="I19" s="12"/>
      <c r="J19" s="12"/>
      <c r="K19" s="12"/>
      <c r="L19" s="12">
        <v>1</v>
      </c>
      <c r="M19" s="12"/>
      <c r="N19" s="12"/>
      <c r="O19" s="12"/>
      <c r="P19" s="12"/>
      <c r="Q19" s="12"/>
      <c r="R19" s="12"/>
      <c r="S19" s="12"/>
      <c r="T19" s="12"/>
      <c r="U19" s="12"/>
    </row>
    <row r="20" spans="1:21" x14ac:dyDescent="0.3">
      <c r="A20" s="19" t="s">
        <v>335</v>
      </c>
      <c r="B20" s="15">
        <v>2</v>
      </c>
      <c r="C20" s="12"/>
      <c r="D20" s="12"/>
      <c r="E20" s="12"/>
      <c r="F20" s="12"/>
      <c r="G20" s="12">
        <v>1</v>
      </c>
      <c r="H20" s="12"/>
      <c r="I20" s="12"/>
      <c r="J20" s="12"/>
      <c r="K20" s="12">
        <v>1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3">
      <c r="A21" s="19" t="s">
        <v>336</v>
      </c>
      <c r="B21" s="15">
        <v>3</v>
      </c>
      <c r="C21" s="12"/>
      <c r="D21" s="12">
        <v>1</v>
      </c>
      <c r="E21" s="12"/>
      <c r="F21" s="12"/>
      <c r="G21" s="12"/>
      <c r="H21" s="12"/>
      <c r="I21" s="12"/>
      <c r="J21" s="12">
        <v>1</v>
      </c>
      <c r="K21" s="12"/>
      <c r="L21" s="12">
        <v>1</v>
      </c>
      <c r="M21" s="12"/>
      <c r="N21" s="12"/>
      <c r="O21" s="12"/>
      <c r="P21" s="12"/>
      <c r="Q21" s="12"/>
      <c r="R21" s="12"/>
      <c r="S21" s="12"/>
      <c r="T21" s="12"/>
      <c r="U21" s="12"/>
    </row>
    <row r="22" spans="1:21" x14ac:dyDescent="0.3">
      <c r="A22" s="19" t="s">
        <v>337</v>
      </c>
      <c r="B22" s="15">
        <v>109</v>
      </c>
      <c r="C22" s="12"/>
      <c r="D22" s="12"/>
      <c r="E22" s="12"/>
      <c r="F22" s="12"/>
      <c r="G22" s="12">
        <v>1</v>
      </c>
      <c r="H22" s="12"/>
      <c r="I22" s="12">
        <v>3</v>
      </c>
      <c r="J22" s="12">
        <v>10</v>
      </c>
      <c r="K22" s="12">
        <v>16</v>
      </c>
      <c r="L22" s="12">
        <v>8</v>
      </c>
      <c r="M22" s="12">
        <v>14</v>
      </c>
      <c r="N22" s="12">
        <v>16</v>
      </c>
      <c r="O22" s="12">
        <v>11</v>
      </c>
      <c r="P22" s="12">
        <v>4</v>
      </c>
      <c r="Q22" s="12">
        <v>4</v>
      </c>
      <c r="R22" s="12">
        <v>2</v>
      </c>
      <c r="S22" s="12">
        <v>6</v>
      </c>
      <c r="T22" s="12">
        <v>7</v>
      </c>
      <c r="U22" s="12">
        <v>7</v>
      </c>
    </row>
    <row r="23" spans="1:21" x14ac:dyDescent="0.3">
      <c r="A23" s="19" t="s">
        <v>338</v>
      </c>
      <c r="B23" s="15">
        <v>7</v>
      </c>
      <c r="C23" s="12"/>
      <c r="D23" s="12">
        <v>1</v>
      </c>
      <c r="E23" s="12">
        <v>2</v>
      </c>
      <c r="F23" s="12"/>
      <c r="G23" s="12"/>
      <c r="H23" s="12">
        <v>1</v>
      </c>
      <c r="I23" s="12">
        <v>1</v>
      </c>
      <c r="J23" s="12">
        <v>1</v>
      </c>
      <c r="K23" s="12"/>
      <c r="L23" s="12"/>
      <c r="M23" s="12"/>
      <c r="N23" s="12">
        <v>1</v>
      </c>
      <c r="O23" s="12"/>
      <c r="P23" s="12"/>
      <c r="Q23" s="12"/>
      <c r="R23" s="12"/>
      <c r="S23" s="12"/>
      <c r="T23" s="12"/>
      <c r="U23" s="12"/>
    </row>
    <row r="24" spans="1:21" x14ac:dyDescent="0.3">
      <c r="A24" s="19" t="s">
        <v>339</v>
      </c>
      <c r="B24" s="15">
        <v>2</v>
      </c>
      <c r="C24" s="12"/>
      <c r="D24" s="12">
        <v>1</v>
      </c>
      <c r="E24" s="12"/>
      <c r="F24" s="12"/>
      <c r="G24" s="12"/>
      <c r="H24" s="12"/>
      <c r="I24" s="12"/>
      <c r="J24" s="12">
        <v>1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5" thickBot="1" x14ac:dyDescent="0.35">
      <c r="A25" s="19" t="s">
        <v>350</v>
      </c>
      <c r="B25" s="15">
        <v>2879</v>
      </c>
      <c r="C25" s="12">
        <v>143</v>
      </c>
      <c r="D25" s="12">
        <v>184</v>
      </c>
      <c r="E25" s="12">
        <v>177</v>
      </c>
      <c r="F25" s="12">
        <v>201</v>
      </c>
      <c r="G25" s="12">
        <v>171</v>
      </c>
      <c r="H25" s="12">
        <v>162</v>
      </c>
      <c r="I25" s="12">
        <v>188</v>
      </c>
      <c r="J25" s="12">
        <v>151</v>
      </c>
      <c r="K25" s="12">
        <v>181</v>
      </c>
      <c r="L25" s="12">
        <v>176</v>
      </c>
      <c r="M25" s="12">
        <v>163</v>
      </c>
      <c r="N25" s="12">
        <v>179</v>
      </c>
      <c r="O25" s="12">
        <v>190</v>
      </c>
      <c r="P25" s="12">
        <v>167</v>
      </c>
      <c r="Q25" s="12">
        <v>106</v>
      </c>
      <c r="R25" s="12">
        <v>92</v>
      </c>
      <c r="S25" s="12">
        <v>117</v>
      </c>
      <c r="T25" s="12">
        <v>131</v>
      </c>
      <c r="U25" s="23">
        <v>127</v>
      </c>
    </row>
    <row r="26" spans="1:21" ht="15" thickBot="1" x14ac:dyDescent="0.35">
      <c r="A26" s="34" t="s">
        <v>351</v>
      </c>
      <c r="B26" s="35">
        <v>7241</v>
      </c>
      <c r="C26" s="35">
        <v>321</v>
      </c>
      <c r="D26" s="35">
        <v>391</v>
      </c>
      <c r="E26" s="35">
        <v>389</v>
      </c>
      <c r="F26" s="35">
        <v>389</v>
      </c>
      <c r="G26" s="35">
        <v>380</v>
      </c>
      <c r="H26" s="35">
        <v>384</v>
      </c>
      <c r="I26" s="35">
        <v>419</v>
      </c>
      <c r="J26" s="35">
        <v>399</v>
      </c>
      <c r="K26" s="35">
        <v>433</v>
      </c>
      <c r="L26" s="35">
        <v>416</v>
      </c>
      <c r="M26" s="35">
        <v>410</v>
      </c>
      <c r="N26" s="35">
        <v>445</v>
      </c>
      <c r="O26" s="35">
        <v>452</v>
      </c>
      <c r="P26" s="35">
        <v>451</v>
      </c>
      <c r="Q26" s="35">
        <v>398</v>
      </c>
      <c r="R26" s="35">
        <v>343</v>
      </c>
      <c r="S26" s="35">
        <v>408</v>
      </c>
      <c r="T26" s="35">
        <v>413</v>
      </c>
      <c r="U26" s="36">
        <v>422</v>
      </c>
    </row>
    <row r="27" spans="1:21" x14ac:dyDescent="0.3">
      <c r="A27" s="19" t="s">
        <v>352</v>
      </c>
      <c r="B27" s="17">
        <v>39.759700775146484</v>
      </c>
      <c r="C27" s="16">
        <v>44.548286604361373</v>
      </c>
      <c r="D27" s="16">
        <v>47.058823529411761</v>
      </c>
      <c r="E27" s="16">
        <v>45.501285347043705</v>
      </c>
      <c r="F27" s="16">
        <v>51.670951156812336</v>
      </c>
      <c r="G27" s="16">
        <v>45</v>
      </c>
      <c r="H27" s="16">
        <v>42.1875</v>
      </c>
      <c r="I27" s="16">
        <v>44.868735083532215</v>
      </c>
      <c r="J27" s="16">
        <v>37.84461152882205</v>
      </c>
      <c r="K27" s="16">
        <v>41.801385681293304</v>
      </c>
      <c r="L27" s="16">
        <v>42.307692307692307</v>
      </c>
      <c r="M27" s="16">
        <v>39.756097560975611</v>
      </c>
      <c r="N27" s="16">
        <v>40.224719101123597</v>
      </c>
      <c r="O27" s="16">
        <v>42.035398230088497</v>
      </c>
      <c r="P27" s="16">
        <v>37.028824833702885</v>
      </c>
      <c r="Q27" s="16">
        <v>26.633165829145728</v>
      </c>
      <c r="R27" s="16">
        <v>26.822157434402332</v>
      </c>
      <c r="S27" s="16">
        <v>28.676470588235293</v>
      </c>
      <c r="T27" s="16">
        <v>31.719128329297817</v>
      </c>
      <c r="U27" s="32">
        <f>U25/U26</f>
        <v>0.3009478672985782</v>
      </c>
    </row>
    <row r="29" spans="1:21" x14ac:dyDescent="0.3">
      <c r="A29" s="92" t="s">
        <v>44</v>
      </c>
      <c r="B29" s="92"/>
      <c r="C29" s="92"/>
    </row>
    <row r="30" spans="1:21" x14ac:dyDescent="0.3">
      <c r="A30" s="2" t="s">
        <v>134</v>
      </c>
      <c r="B30" s="19"/>
    </row>
    <row r="31" spans="1:21" x14ac:dyDescent="0.3">
      <c r="A31" s="37" t="s">
        <v>48</v>
      </c>
    </row>
  </sheetData>
  <mergeCells count="2">
    <mergeCell ref="A1:Q1"/>
    <mergeCell ref="A29:C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5"/>
  <sheetViews>
    <sheetView workbookViewId="0">
      <selection sqref="A1:XFD1"/>
    </sheetView>
  </sheetViews>
  <sheetFormatPr defaultColWidth="8.6640625" defaultRowHeight="14.4" x14ac:dyDescent="0.3"/>
  <cols>
    <col min="1" max="1" width="50.44140625" style="19" customWidth="1"/>
    <col min="2" max="16384" width="8.6640625" style="19"/>
  </cols>
  <sheetData>
    <row r="1" spans="1:21" s="31" customFormat="1" ht="24" customHeight="1" x14ac:dyDescent="0.3">
      <c r="A1" s="90" t="s">
        <v>353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3" spans="1:21" x14ac:dyDescent="0.3">
      <c r="A3" s="19" t="s">
        <v>354</v>
      </c>
      <c r="B3" s="15" t="s">
        <v>33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2" t="s">
        <v>26</v>
      </c>
      <c r="P3" s="12" t="s">
        <v>27</v>
      </c>
      <c r="Q3" s="12" t="s">
        <v>28</v>
      </c>
      <c r="R3" s="12" t="s">
        <v>29</v>
      </c>
      <c r="S3" s="12" t="s">
        <v>30</v>
      </c>
      <c r="T3" s="12" t="s">
        <v>31</v>
      </c>
      <c r="U3" s="12" t="s">
        <v>32</v>
      </c>
    </row>
    <row r="4" spans="1:21" x14ac:dyDescent="0.3">
      <c r="A4" s="19" t="s">
        <v>288</v>
      </c>
      <c r="B4" s="15">
        <v>95</v>
      </c>
      <c r="C4" s="12">
        <v>4</v>
      </c>
      <c r="D4" s="12">
        <v>4</v>
      </c>
      <c r="E4" s="12">
        <v>10</v>
      </c>
      <c r="F4" s="12"/>
      <c r="G4" s="12">
        <v>7</v>
      </c>
      <c r="H4" s="12">
        <v>5</v>
      </c>
      <c r="I4" s="12">
        <v>4</v>
      </c>
      <c r="J4" s="12">
        <v>2</v>
      </c>
      <c r="K4" s="12">
        <v>8</v>
      </c>
      <c r="L4" s="12">
        <v>6</v>
      </c>
      <c r="M4" s="12">
        <v>3</v>
      </c>
      <c r="N4" s="12">
        <v>3</v>
      </c>
      <c r="O4" s="12">
        <v>9</v>
      </c>
      <c r="P4" s="12">
        <v>12</v>
      </c>
      <c r="Q4" s="12">
        <v>2</v>
      </c>
      <c r="R4" s="12">
        <v>2</v>
      </c>
      <c r="S4" s="12">
        <v>9</v>
      </c>
      <c r="T4" s="12">
        <v>3</v>
      </c>
      <c r="U4" s="12">
        <v>2</v>
      </c>
    </row>
    <row r="5" spans="1:21" x14ac:dyDescent="0.3">
      <c r="A5" s="19" t="s">
        <v>291</v>
      </c>
      <c r="B5" s="15">
        <v>103</v>
      </c>
      <c r="C5" s="12">
        <v>2</v>
      </c>
      <c r="D5" s="12">
        <v>4</v>
      </c>
      <c r="E5" s="12">
        <v>6</v>
      </c>
      <c r="F5" s="12">
        <v>3</v>
      </c>
      <c r="G5" s="12">
        <v>5</v>
      </c>
      <c r="H5" s="12">
        <v>14</v>
      </c>
      <c r="I5" s="12">
        <v>4</v>
      </c>
      <c r="J5" s="12">
        <v>6</v>
      </c>
      <c r="K5" s="12">
        <v>7</v>
      </c>
      <c r="L5" s="12">
        <v>9</v>
      </c>
      <c r="M5" s="12">
        <v>5</v>
      </c>
      <c r="N5" s="12">
        <v>7</v>
      </c>
      <c r="O5" s="12"/>
      <c r="P5" s="12">
        <v>6</v>
      </c>
      <c r="Q5" s="12">
        <v>5</v>
      </c>
      <c r="R5" s="12">
        <v>7</v>
      </c>
      <c r="S5" s="12">
        <v>6</v>
      </c>
      <c r="T5" s="12">
        <v>5</v>
      </c>
      <c r="U5" s="12">
        <v>2</v>
      </c>
    </row>
    <row r="6" spans="1:21" x14ac:dyDescent="0.3">
      <c r="A6" s="19" t="s">
        <v>294</v>
      </c>
      <c r="B6" s="15">
        <v>157</v>
      </c>
      <c r="C6" s="12">
        <v>5</v>
      </c>
      <c r="D6" s="12">
        <v>12</v>
      </c>
      <c r="E6" s="12">
        <v>6</v>
      </c>
      <c r="F6" s="12">
        <v>6</v>
      </c>
      <c r="G6" s="12">
        <v>7</v>
      </c>
      <c r="H6" s="12">
        <v>5</v>
      </c>
      <c r="I6" s="12">
        <v>17</v>
      </c>
      <c r="J6" s="12">
        <v>16</v>
      </c>
      <c r="K6" s="12">
        <v>6</v>
      </c>
      <c r="L6" s="12">
        <v>6</v>
      </c>
      <c r="M6" s="12">
        <v>9</v>
      </c>
      <c r="N6" s="12">
        <v>7</v>
      </c>
      <c r="O6" s="12">
        <v>9</v>
      </c>
      <c r="P6" s="12">
        <v>12</v>
      </c>
      <c r="Q6" s="12">
        <v>9</v>
      </c>
      <c r="R6" s="12">
        <v>8</v>
      </c>
      <c r="S6" s="12">
        <v>4</v>
      </c>
      <c r="T6" s="12">
        <v>5</v>
      </c>
      <c r="U6" s="12">
        <v>8</v>
      </c>
    </row>
    <row r="7" spans="1:21" x14ac:dyDescent="0.3">
      <c r="A7" s="19" t="s">
        <v>297</v>
      </c>
      <c r="B7" s="15">
        <v>278</v>
      </c>
      <c r="C7" s="12">
        <v>3</v>
      </c>
      <c r="D7" s="12">
        <v>6</v>
      </c>
      <c r="E7" s="12">
        <v>10</v>
      </c>
      <c r="F7" s="12">
        <v>8</v>
      </c>
      <c r="G7" s="12">
        <v>9</v>
      </c>
      <c r="H7" s="12">
        <v>20</v>
      </c>
      <c r="I7" s="12">
        <v>15</v>
      </c>
      <c r="J7" s="12">
        <v>14</v>
      </c>
      <c r="K7" s="12">
        <v>19</v>
      </c>
      <c r="L7" s="12">
        <v>19</v>
      </c>
      <c r="M7" s="12">
        <v>21</v>
      </c>
      <c r="N7" s="12">
        <v>9</v>
      </c>
      <c r="O7" s="12">
        <v>12</v>
      </c>
      <c r="P7" s="12">
        <v>15</v>
      </c>
      <c r="Q7" s="12">
        <v>8</v>
      </c>
      <c r="R7" s="12">
        <v>19</v>
      </c>
      <c r="S7" s="12">
        <v>22</v>
      </c>
      <c r="T7" s="12">
        <v>23</v>
      </c>
      <c r="U7" s="12">
        <v>26</v>
      </c>
    </row>
    <row r="8" spans="1:21" x14ac:dyDescent="0.3">
      <c r="A8" s="19" t="s">
        <v>300</v>
      </c>
      <c r="B8" s="15">
        <v>9</v>
      </c>
      <c r="C8" s="12"/>
      <c r="D8" s="12"/>
      <c r="E8" s="12"/>
      <c r="F8" s="12"/>
      <c r="G8" s="12"/>
      <c r="H8" s="12">
        <v>1</v>
      </c>
      <c r="I8" s="12"/>
      <c r="J8" s="12">
        <v>1</v>
      </c>
      <c r="K8" s="12"/>
      <c r="L8" s="12"/>
      <c r="M8" s="12">
        <v>1</v>
      </c>
      <c r="N8" s="12">
        <v>5</v>
      </c>
      <c r="O8" s="12">
        <v>1</v>
      </c>
      <c r="P8" s="12"/>
      <c r="Q8" s="12"/>
      <c r="R8" s="12"/>
      <c r="S8" s="12"/>
      <c r="T8" s="12"/>
      <c r="U8" s="12"/>
    </row>
    <row r="9" spans="1:21" x14ac:dyDescent="0.3">
      <c r="A9" s="19" t="s">
        <v>303</v>
      </c>
      <c r="B9" s="15">
        <v>853</v>
      </c>
      <c r="C9" s="12">
        <v>36</v>
      </c>
      <c r="D9" s="12">
        <v>50</v>
      </c>
      <c r="E9" s="12">
        <v>28</v>
      </c>
      <c r="F9" s="12">
        <v>41</v>
      </c>
      <c r="G9" s="12">
        <v>60</v>
      </c>
      <c r="H9" s="12">
        <v>34</v>
      </c>
      <c r="I9" s="12">
        <v>36</v>
      </c>
      <c r="J9" s="12">
        <v>47</v>
      </c>
      <c r="K9" s="12">
        <v>32</v>
      </c>
      <c r="L9" s="12">
        <v>41</v>
      </c>
      <c r="M9" s="12">
        <v>32</v>
      </c>
      <c r="N9" s="12">
        <v>57</v>
      </c>
      <c r="O9" s="12">
        <v>44</v>
      </c>
      <c r="P9" s="12">
        <v>41</v>
      </c>
      <c r="Q9" s="12">
        <v>47</v>
      </c>
      <c r="R9" s="12">
        <v>52</v>
      </c>
      <c r="S9" s="12">
        <v>45</v>
      </c>
      <c r="T9" s="12">
        <v>69</v>
      </c>
      <c r="U9" s="12">
        <v>61</v>
      </c>
    </row>
    <row r="10" spans="1:21" x14ac:dyDescent="0.3">
      <c r="A10" s="19" t="s">
        <v>306</v>
      </c>
      <c r="B10" s="15">
        <v>108</v>
      </c>
      <c r="C10" s="12">
        <v>2</v>
      </c>
      <c r="D10" s="12">
        <v>2</v>
      </c>
      <c r="E10" s="12">
        <v>3</v>
      </c>
      <c r="F10" s="12">
        <v>3</v>
      </c>
      <c r="G10" s="12">
        <v>1</v>
      </c>
      <c r="H10" s="12">
        <v>2</v>
      </c>
      <c r="I10" s="12">
        <v>4</v>
      </c>
      <c r="J10" s="12">
        <v>5</v>
      </c>
      <c r="K10" s="12">
        <v>8</v>
      </c>
      <c r="L10" s="12">
        <v>4</v>
      </c>
      <c r="M10" s="12">
        <v>21</v>
      </c>
      <c r="N10" s="12">
        <v>4</v>
      </c>
      <c r="O10" s="12">
        <v>10</v>
      </c>
      <c r="P10" s="12">
        <v>6</v>
      </c>
      <c r="Q10" s="12">
        <v>4</v>
      </c>
      <c r="R10" s="12">
        <v>5</v>
      </c>
      <c r="S10" s="12">
        <v>8</v>
      </c>
      <c r="T10" s="12">
        <v>3</v>
      </c>
      <c r="U10" s="12">
        <v>13</v>
      </c>
    </row>
    <row r="11" spans="1:21" x14ac:dyDescent="0.3">
      <c r="A11" s="19" t="s">
        <v>309</v>
      </c>
      <c r="B11" s="15">
        <v>78</v>
      </c>
      <c r="C11" s="12"/>
      <c r="D11" s="12">
        <v>3</v>
      </c>
      <c r="E11" s="12">
        <v>7</v>
      </c>
      <c r="F11" s="12">
        <v>2</v>
      </c>
      <c r="G11" s="12">
        <v>3</v>
      </c>
      <c r="H11" s="12">
        <v>5</v>
      </c>
      <c r="I11" s="12">
        <v>2</v>
      </c>
      <c r="J11" s="12">
        <v>4</v>
      </c>
      <c r="K11" s="12">
        <v>4</v>
      </c>
      <c r="L11" s="12">
        <v>1</v>
      </c>
      <c r="M11" s="12">
        <v>4</v>
      </c>
      <c r="N11" s="12">
        <v>4</v>
      </c>
      <c r="O11" s="12">
        <v>4</v>
      </c>
      <c r="P11" s="12">
        <v>4</v>
      </c>
      <c r="Q11" s="12">
        <v>5</v>
      </c>
      <c r="R11" s="12">
        <v>2</v>
      </c>
      <c r="S11" s="12">
        <v>7</v>
      </c>
      <c r="T11" s="12">
        <v>7</v>
      </c>
      <c r="U11" s="12">
        <v>10</v>
      </c>
    </row>
    <row r="12" spans="1:21" x14ac:dyDescent="0.3">
      <c r="A12" s="19" t="s">
        <v>312</v>
      </c>
      <c r="B12" s="15">
        <v>30</v>
      </c>
      <c r="C12" s="12"/>
      <c r="D12" s="12">
        <v>1</v>
      </c>
      <c r="E12" s="12">
        <v>1</v>
      </c>
      <c r="F12" s="12">
        <v>2</v>
      </c>
      <c r="G12" s="12">
        <v>2</v>
      </c>
      <c r="H12" s="12">
        <v>2</v>
      </c>
      <c r="I12" s="12"/>
      <c r="J12" s="12">
        <v>2</v>
      </c>
      <c r="K12" s="12">
        <v>2</v>
      </c>
      <c r="L12" s="12">
        <v>1</v>
      </c>
      <c r="M12" s="12">
        <v>2</v>
      </c>
      <c r="N12" s="12">
        <v>1</v>
      </c>
      <c r="O12" s="12">
        <v>2</v>
      </c>
      <c r="P12" s="12">
        <v>5</v>
      </c>
      <c r="Q12" s="12">
        <v>2</v>
      </c>
      <c r="R12" s="12">
        <v>1</v>
      </c>
      <c r="S12" s="12">
        <v>2</v>
      </c>
      <c r="T12" s="12">
        <v>2</v>
      </c>
      <c r="U12" s="12"/>
    </row>
    <row r="13" spans="1:21" x14ac:dyDescent="0.3">
      <c r="A13" s="19" t="s">
        <v>315</v>
      </c>
      <c r="B13" s="15">
        <v>15</v>
      </c>
      <c r="C13" s="12">
        <v>2</v>
      </c>
      <c r="D13" s="12"/>
      <c r="E13" s="12"/>
      <c r="F13" s="12"/>
      <c r="G13" s="12">
        <v>1</v>
      </c>
      <c r="H13" s="12"/>
      <c r="I13" s="12">
        <v>1</v>
      </c>
      <c r="J13" s="12"/>
      <c r="K13" s="12">
        <v>5</v>
      </c>
      <c r="L13" s="12">
        <v>1</v>
      </c>
      <c r="M13" s="12"/>
      <c r="N13" s="12"/>
      <c r="O13" s="12"/>
      <c r="P13" s="12">
        <v>2</v>
      </c>
      <c r="Q13" s="12"/>
      <c r="R13" s="12"/>
      <c r="S13" s="12">
        <v>3</v>
      </c>
      <c r="T13" s="12"/>
      <c r="U13" s="12"/>
    </row>
    <row r="14" spans="1:21" x14ac:dyDescent="0.3">
      <c r="A14" s="19" t="s">
        <v>318</v>
      </c>
      <c r="B14" s="15">
        <v>378</v>
      </c>
      <c r="C14" s="12">
        <v>17</v>
      </c>
      <c r="D14" s="12">
        <v>32</v>
      </c>
      <c r="E14" s="12">
        <v>44</v>
      </c>
      <c r="F14" s="12">
        <v>16</v>
      </c>
      <c r="G14" s="12">
        <v>22</v>
      </c>
      <c r="H14" s="12">
        <v>31</v>
      </c>
      <c r="I14" s="12">
        <v>13</v>
      </c>
      <c r="J14" s="12">
        <v>23</v>
      </c>
      <c r="K14" s="12">
        <v>18</v>
      </c>
      <c r="L14" s="12">
        <v>19</v>
      </c>
      <c r="M14" s="12">
        <v>14</v>
      </c>
      <c r="N14" s="12">
        <v>23</v>
      </c>
      <c r="O14" s="12">
        <v>14</v>
      </c>
      <c r="P14" s="12">
        <v>9</v>
      </c>
      <c r="Q14" s="12">
        <v>11</v>
      </c>
      <c r="R14" s="12">
        <v>12</v>
      </c>
      <c r="S14" s="12">
        <v>18</v>
      </c>
      <c r="T14" s="12">
        <v>17</v>
      </c>
      <c r="U14" s="12">
        <v>25</v>
      </c>
    </row>
    <row r="15" spans="1:21" x14ac:dyDescent="0.3">
      <c r="A15" s="19" t="s">
        <v>321</v>
      </c>
      <c r="B15" s="15">
        <v>12</v>
      </c>
      <c r="C15" s="12"/>
      <c r="D15" s="12"/>
      <c r="E15" s="12"/>
      <c r="F15" s="12">
        <v>2</v>
      </c>
      <c r="G15" s="12"/>
      <c r="H15" s="12"/>
      <c r="I15" s="12"/>
      <c r="J15" s="12"/>
      <c r="K15" s="12">
        <v>2</v>
      </c>
      <c r="L15" s="12"/>
      <c r="M15" s="12">
        <v>1</v>
      </c>
      <c r="N15" s="12"/>
      <c r="O15" s="12">
        <v>2</v>
      </c>
      <c r="P15" s="12">
        <v>1</v>
      </c>
      <c r="Q15" s="12">
        <v>1</v>
      </c>
      <c r="R15" s="12">
        <v>1</v>
      </c>
      <c r="S15" s="12">
        <v>1</v>
      </c>
      <c r="T15" s="12"/>
      <c r="U15" s="12">
        <v>1</v>
      </c>
    </row>
    <row r="16" spans="1:21" x14ac:dyDescent="0.3">
      <c r="A16" s="19" t="s">
        <v>324</v>
      </c>
      <c r="B16" s="15">
        <v>3</v>
      </c>
      <c r="C16" s="12"/>
      <c r="D16" s="12"/>
      <c r="E16" s="12"/>
      <c r="F16" s="12">
        <v>1</v>
      </c>
      <c r="G16" s="12"/>
      <c r="H16" s="12"/>
      <c r="I16" s="12"/>
      <c r="J16" s="12">
        <v>1</v>
      </c>
      <c r="K16" s="12"/>
      <c r="L16" s="12"/>
      <c r="M16" s="12"/>
      <c r="N16" s="12"/>
      <c r="O16" s="12"/>
      <c r="P16" s="12"/>
      <c r="Q16" s="12"/>
      <c r="R16" s="12">
        <v>1</v>
      </c>
      <c r="S16" s="12"/>
      <c r="T16" s="12"/>
      <c r="U16" s="12"/>
    </row>
    <row r="17" spans="1:21" x14ac:dyDescent="0.3">
      <c r="A17" s="19" t="s">
        <v>327</v>
      </c>
      <c r="B17" s="15">
        <v>1865</v>
      </c>
      <c r="C17" s="12">
        <v>100</v>
      </c>
      <c r="D17" s="12">
        <v>86</v>
      </c>
      <c r="E17" s="12">
        <v>92</v>
      </c>
      <c r="F17" s="12">
        <v>98</v>
      </c>
      <c r="G17" s="12">
        <v>86</v>
      </c>
      <c r="H17" s="12">
        <v>98</v>
      </c>
      <c r="I17" s="12">
        <v>126</v>
      </c>
      <c r="J17" s="12">
        <v>122</v>
      </c>
      <c r="K17" s="12">
        <v>134</v>
      </c>
      <c r="L17" s="12">
        <v>101</v>
      </c>
      <c r="M17" s="12">
        <v>79</v>
      </c>
      <c r="N17" s="12">
        <v>90</v>
      </c>
      <c r="O17" s="12">
        <v>111</v>
      </c>
      <c r="P17" s="12">
        <v>100</v>
      </c>
      <c r="Q17" s="12">
        <v>119</v>
      </c>
      <c r="R17" s="12">
        <v>83</v>
      </c>
      <c r="S17" s="12">
        <v>82</v>
      </c>
      <c r="T17" s="12">
        <v>72</v>
      </c>
      <c r="U17" s="12">
        <v>86</v>
      </c>
    </row>
    <row r="18" spans="1:21" x14ac:dyDescent="0.3">
      <c r="A18" s="19" t="s">
        <v>329</v>
      </c>
      <c r="B18" s="15">
        <v>151</v>
      </c>
      <c r="C18" s="12">
        <v>7</v>
      </c>
      <c r="D18" s="12">
        <v>7</v>
      </c>
      <c r="E18" s="12">
        <v>5</v>
      </c>
      <c r="F18" s="12">
        <v>6</v>
      </c>
      <c r="G18" s="12">
        <v>6</v>
      </c>
      <c r="H18" s="12">
        <v>5</v>
      </c>
      <c r="I18" s="12">
        <v>9</v>
      </c>
      <c r="J18" s="12">
        <v>5</v>
      </c>
      <c r="K18" s="12">
        <v>7</v>
      </c>
      <c r="L18" s="12">
        <v>2</v>
      </c>
      <c r="M18" s="12">
        <v>5</v>
      </c>
      <c r="N18" s="12">
        <v>3</v>
      </c>
      <c r="O18" s="12">
        <v>10</v>
      </c>
      <c r="P18" s="12">
        <v>13</v>
      </c>
      <c r="Q18" s="12">
        <v>12</v>
      </c>
      <c r="R18" s="12">
        <v>7</v>
      </c>
      <c r="S18" s="12">
        <v>12</v>
      </c>
      <c r="T18" s="12">
        <v>17</v>
      </c>
      <c r="U18" s="12">
        <v>13</v>
      </c>
    </row>
    <row r="19" spans="1:21" ht="15" thickBot="1" x14ac:dyDescent="0.35">
      <c r="A19" s="19" t="s">
        <v>355</v>
      </c>
      <c r="B19" s="15">
        <v>3889</v>
      </c>
      <c r="C19" s="12">
        <v>178</v>
      </c>
      <c r="D19" s="12">
        <v>207</v>
      </c>
      <c r="E19" s="12">
        <v>212</v>
      </c>
      <c r="F19" s="12">
        <v>188</v>
      </c>
      <c r="G19" s="12">
        <v>209</v>
      </c>
      <c r="H19" s="12">
        <v>222</v>
      </c>
      <c r="I19" s="12">
        <v>231</v>
      </c>
      <c r="J19" s="12">
        <v>248</v>
      </c>
      <c r="K19" s="12">
        <v>252</v>
      </c>
      <c r="L19" s="12">
        <v>210</v>
      </c>
      <c r="M19" s="12">
        <v>197</v>
      </c>
      <c r="N19" s="12">
        <v>213</v>
      </c>
      <c r="O19" s="12">
        <v>228</v>
      </c>
      <c r="P19" s="12">
        <v>226</v>
      </c>
      <c r="Q19" s="12">
        <v>226</v>
      </c>
      <c r="R19" s="12">
        <v>200</v>
      </c>
      <c r="S19" s="12">
        <v>219</v>
      </c>
      <c r="T19" s="12">
        <v>223</v>
      </c>
      <c r="U19" s="12">
        <v>247</v>
      </c>
    </row>
    <row r="20" spans="1:21" s="20" customFormat="1" ht="15" thickBot="1" x14ac:dyDescent="0.35">
      <c r="A20" s="34" t="s">
        <v>351</v>
      </c>
      <c r="B20" s="35">
        <v>7239</v>
      </c>
      <c r="C20" s="35">
        <v>321</v>
      </c>
      <c r="D20" s="35">
        <v>391</v>
      </c>
      <c r="E20" s="35">
        <v>389</v>
      </c>
      <c r="F20" s="35">
        <v>389</v>
      </c>
      <c r="G20" s="35">
        <v>380</v>
      </c>
      <c r="H20" s="35">
        <v>384</v>
      </c>
      <c r="I20" s="35">
        <v>419</v>
      </c>
      <c r="J20" s="35">
        <v>399</v>
      </c>
      <c r="K20" s="35">
        <v>433</v>
      </c>
      <c r="L20" s="35">
        <v>416</v>
      </c>
      <c r="M20" s="35">
        <v>410</v>
      </c>
      <c r="N20" s="35">
        <v>445</v>
      </c>
      <c r="O20" s="35">
        <v>452</v>
      </c>
      <c r="P20" s="35">
        <v>451</v>
      </c>
      <c r="Q20" s="35">
        <v>398</v>
      </c>
      <c r="R20" s="35">
        <v>343</v>
      </c>
      <c r="S20" s="35">
        <v>406</v>
      </c>
      <c r="T20" s="35">
        <v>413</v>
      </c>
      <c r="U20" s="36">
        <v>422</v>
      </c>
    </row>
    <row r="21" spans="1:21" x14ac:dyDescent="0.3">
      <c r="A21" s="19" t="s">
        <v>356</v>
      </c>
      <c r="B21" s="17">
        <v>53.722888946533203</v>
      </c>
      <c r="C21" s="16">
        <v>55.451713395638627</v>
      </c>
      <c r="D21" s="16">
        <v>52.941176470588239</v>
      </c>
      <c r="E21" s="16">
        <v>54.498714652956295</v>
      </c>
      <c r="F21" s="16">
        <v>48.329048843187664</v>
      </c>
      <c r="G21" s="16">
        <v>55.000000000000007</v>
      </c>
      <c r="H21" s="16">
        <v>57.8125</v>
      </c>
      <c r="I21" s="16">
        <v>55.131264916467785</v>
      </c>
      <c r="J21" s="16">
        <v>62.155388471177943</v>
      </c>
      <c r="K21" s="16">
        <v>58.198614318706696</v>
      </c>
      <c r="L21" s="16">
        <v>50.480769230769226</v>
      </c>
      <c r="M21" s="16">
        <v>48.048780487804876</v>
      </c>
      <c r="N21" s="16">
        <v>47.865168539325843</v>
      </c>
      <c r="O21" s="16">
        <v>50.442477876106196</v>
      </c>
      <c r="P21" s="16">
        <v>50.110864745011085</v>
      </c>
      <c r="Q21" s="16">
        <v>56.78391959798995</v>
      </c>
      <c r="R21" s="16">
        <v>58.309037900874635</v>
      </c>
      <c r="S21" s="16">
        <v>53.940886699507388</v>
      </c>
      <c r="T21" s="16">
        <v>53.995157384987891</v>
      </c>
      <c r="U21" s="32">
        <f>U19/U20</f>
        <v>0.58530805687203791</v>
      </c>
    </row>
    <row r="23" spans="1:21" x14ac:dyDescent="0.3">
      <c r="A23" s="92" t="s">
        <v>44</v>
      </c>
      <c r="B23" s="92"/>
      <c r="C23" s="92"/>
    </row>
    <row r="24" spans="1:21" x14ac:dyDescent="0.3">
      <c r="A24" s="2" t="s">
        <v>134</v>
      </c>
    </row>
    <row r="25" spans="1:21" x14ac:dyDescent="0.3">
      <c r="A25" s="37" t="s">
        <v>48</v>
      </c>
      <c r="B25" s="20"/>
    </row>
  </sheetData>
  <mergeCells count="2">
    <mergeCell ref="A23:C23"/>
    <mergeCell ref="A1:O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workbookViewId="0"/>
  </sheetViews>
  <sheetFormatPr defaultColWidth="8.6640625" defaultRowHeight="14.4" x14ac:dyDescent="0.3"/>
  <cols>
    <col min="1" max="1" width="55.44140625" style="19" customWidth="1"/>
    <col min="2" max="16384" width="8.6640625" style="19"/>
  </cols>
  <sheetData>
    <row r="1" spans="1:12" s="31" customFormat="1" ht="18" x14ac:dyDescent="0.3">
      <c r="A1" s="87" t="s">
        <v>357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3" spans="1:12" x14ac:dyDescent="0.3">
      <c r="A3" s="3" t="s">
        <v>358</v>
      </c>
      <c r="B3" s="15" t="s">
        <v>33</v>
      </c>
      <c r="C3" s="12" t="s">
        <v>23</v>
      </c>
      <c r="D3" s="12" t="s">
        <v>24</v>
      </c>
      <c r="E3" s="12" t="s">
        <v>25</v>
      </c>
      <c r="F3" s="12" t="s">
        <v>26</v>
      </c>
      <c r="G3" s="12" t="s">
        <v>27</v>
      </c>
      <c r="H3" s="12" t="s">
        <v>28</v>
      </c>
      <c r="I3" s="12" t="s">
        <v>29</v>
      </c>
      <c r="J3" s="12" t="s">
        <v>30</v>
      </c>
      <c r="K3" s="12" t="s">
        <v>31</v>
      </c>
      <c r="L3" s="12" t="s">
        <v>32</v>
      </c>
    </row>
    <row r="4" spans="1:12" x14ac:dyDescent="0.3">
      <c r="A4" s="19" t="s">
        <v>287</v>
      </c>
      <c r="B4" s="15">
        <v>44</v>
      </c>
      <c r="C4" s="12">
        <v>5</v>
      </c>
      <c r="D4" s="12">
        <v>5</v>
      </c>
      <c r="E4" s="12">
        <v>8</v>
      </c>
      <c r="F4" s="12">
        <v>2</v>
      </c>
      <c r="G4" s="12">
        <v>7</v>
      </c>
      <c r="H4" s="12">
        <v>4</v>
      </c>
      <c r="I4" s="12">
        <v>1</v>
      </c>
      <c r="J4" s="12">
        <v>7</v>
      </c>
      <c r="K4" s="12">
        <v>3</v>
      </c>
      <c r="L4" s="12">
        <v>2</v>
      </c>
    </row>
    <row r="5" spans="1:12" x14ac:dyDescent="0.3">
      <c r="A5" s="19" t="s">
        <v>290</v>
      </c>
      <c r="B5" s="15">
        <v>34</v>
      </c>
      <c r="C5" s="12">
        <v>3</v>
      </c>
      <c r="D5" s="12">
        <v>4</v>
      </c>
      <c r="E5" s="12">
        <v>2</v>
      </c>
      <c r="F5" s="12">
        <v>2</v>
      </c>
      <c r="G5" s="12">
        <v>4</v>
      </c>
      <c r="H5" s="12">
        <v>4</v>
      </c>
      <c r="I5" s="12">
        <v>4</v>
      </c>
      <c r="J5" s="12">
        <v>3</v>
      </c>
      <c r="K5" s="12">
        <v>5</v>
      </c>
      <c r="L5" s="12">
        <v>3</v>
      </c>
    </row>
    <row r="6" spans="1:12" x14ac:dyDescent="0.3">
      <c r="A6" s="19" t="s">
        <v>293</v>
      </c>
      <c r="B6" s="15">
        <v>15</v>
      </c>
      <c r="C6" s="12">
        <v>2</v>
      </c>
      <c r="D6" s="12">
        <v>1</v>
      </c>
      <c r="E6" s="12">
        <v>2</v>
      </c>
      <c r="F6" s="12">
        <v>1</v>
      </c>
      <c r="G6" s="12">
        <v>4</v>
      </c>
      <c r="H6" s="12">
        <v>2</v>
      </c>
      <c r="I6" s="12">
        <v>1</v>
      </c>
      <c r="J6" s="12">
        <v>1</v>
      </c>
      <c r="K6" s="12"/>
      <c r="L6" s="12">
        <v>1</v>
      </c>
    </row>
    <row r="7" spans="1:12" x14ac:dyDescent="0.3">
      <c r="A7" s="19" t="s">
        <v>296</v>
      </c>
      <c r="B7" s="15">
        <v>7</v>
      </c>
      <c r="C7" s="12"/>
      <c r="D7" s="12">
        <v>4</v>
      </c>
      <c r="E7" s="12"/>
      <c r="F7" s="12"/>
      <c r="G7" s="12"/>
      <c r="H7" s="12"/>
      <c r="I7" s="12"/>
      <c r="J7" s="12">
        <v>1</v>
      </c>
      <c r="K7" s="12">
        <v>2</v>
      </c>
      <c r="L7" s="12"/>
    </row>
    <row r="8" spans="1:12" x14ac:dyDescent="0.3">
      <c r="A8" s="19" t="s">
        <v>299</v>
      </c>
      <c r="B8" s="15">
        <v>23</v>
      </c>
      <c r="C8" s="12">
        <v>1</v>
      </c>
      <c r="D8" s="12">
        <v>1</v>
      </c>
      <c r="E8" s="12">
        <v>2</v>
      </c>
      <c r="F8" s="12"/>
      <c r="G8" s="12"/>
      <c r="H8" s="12">
        <v>6</v>
      </c>
      <c r="I8" s="12">
        <v>3</v>
      </c>
      <c r="J8" s="12">
        <v>4</v>
      </c>
      <c r="K8" s="12">
        <v>3</v>
      </c>
      <c r="L8" s="12">
        <v>3</v>
      </c>
    </row>
    <row r="9" spans="1:12" x14ac:dyDescent="0.3">
      <c r="A9" s="19" t="s">
        <v>302</v>
      </c>
      <c r="B9" s="15">
        <v>15</v>
      </c>
      <c r="C9" s="12">
        <v>2</v>
      </c>
      <c r="D9" s="12">
        <v>1</v>
      </c>
      <c r="E9" s="12">
        <v>1</v>
      </c>
      <c r="F9" s="12">
        <v>2</v>
      </c>
      <c r="G9" s="12"/>
      <c r="H9" s="12">
        <v>1</v>
      </c>
      <c r="I9" s="12">
        <v>1</v>
      </c>
      <c r="J9" s="12">
        <v>2</v>
      </c>
      <c r="K9" s="12">
        <v>3</v>
      </c>
      <c r="L9" s="12">
        <v>2</v>
      </c>
    </row>
    <row r="10" spans="1:12" x14ac:dyDescent="0.3">
      <c r="A10" s="19" t="s">
        <v>305</v>
      </c>
      <c r="B10" s="15">
        <v>1</v>
      </c>
      <c r="C10" s="12"/>
      <c r="D10" s="12"/>
      <c r="E10" s="12">
        <v>1</v>
      </c>
      <c r="F10" s="12"/>
      <c r="G10" s="12"/>
      <c r="H10" s="12"/>
      <c r="I10" s="12"/>
      <c r="J10" s="12"/>
      <c r="K10" s="12"/>
      <c r="L10" s="12"/>
    </row>
    <row r="11" spans="1:12" x14ac:dyDescent="0.3">
      <c r="A11" s="19" t="s">
        <v>308</v>
      </c>
      <c r="B11" s="15">
        <v>74</v>
      </c>
      <c r="C11" s="12">
        <v>3</v>
      </c>
      <c r="D11" s="12">
        <v>3</v>
      </c>
      <c r="E11" s="12">
        <v>7</v>
      </c>
      <c r="F11" s="12">
        <v>3</v>
      </c>
      <c r="G11" s="12">
        <v>10</v>
      </c>
      <c r="H11" s="12">
        <v>5</v>
      </c>
      <c r="I11" s="12">
        <v>10</v>
      </c>
      <c r="J11" s="12">
        <v>12</v>
      </c>
      <c r="K11" s="12">
        <v>11</v>
      </c>
      <c r="L11" s="12">
        <v>10</v>
      </c>
    </row>
    <row r="12" spans="1:12" x14ac:dyDescent="0.3">
      <c r="A12" s="19" t="s">
        <v>311</v>
      </c>
      <c r="B12" s="15">
        <v>197</v>
      </c>
      <c r="C12" s="12">
        <v>11</v>
      </c>
      <c r="D12" s="12">
        <v>13</v>
      </c>
      <c r="E12" s="12">
        <v>19</v>
      </c>
      <c r="F12" s="12">
        <v>17</v>
      </c>
      <c r="G12" s="12">
        <v>20</v>
      </c>
      <c r="H12" s="12">
        <v>29</v>
      </c>
      <c r="I12" s="12">
        <v>28</v>
      </c>
      <c r="J12" s="12">
        <v>30</v>
      </c>
      <c r="K12" s="12">
        <v>15</v>
      </c>
      <c r="L12" s="12">
        <v>15</v>
      </c>
    </row>
    <row r="13" spans="1:12" x14ac:dyDescent="0.3">
      <c r="A13" s="19" t="s">
        <v>314</v>
      </c>
      <c r="B13" s="15">
        <v>5</v>
      </c>
      <c r="C13" s="12"/>
      <c r="D13" s="12">
        <v>1</v>
      </c>
      <c r="E13" s="12"/>
      <c r="F13" s="12"/>
      <c r="G13" s="12"/>
      <c r="H13" s="12">
        <v>2</v>
      </c>
      <c r="I13" s="12"/>
      <c r="J13" s="12">
        <v>2</v>
      </c>
      <c r="K13" s="12"/>
      <c r="L13" s="12"/>
    </row>
    <row r="14" spans="1:12" x14ac:dyDescent="0.3">
      <c r="A14" s="19" t="s">
        <v>317</v>
      </c>
      <c r="B14" s="15">
        <v>75</v>
      </c>
      <c r="C14" s="12">
        <v>1</v>
      </c>
      <c r="D14" s="12">
        <v>16</v>
      </c>
      <c r="E14" s="12">
        <v>8</v>
      </c>
      <c r="F14" s="12">
        <v>3</v>
      </c>
      <c r="G14" s="12">
        <v>11</v>
      </c>
      <c r="H14" s="12">
        <v>11</v>
      </c>
      <c r="I14" s="12">
        <v>2</v>
      </c>
      <c r="J14" s="12">
        <v>8</v>
      </c>
      <c r="K14" s="12">
        <v>10</v>
      </c>
      <c r="L14" s="12">
        <v>5</v>
      </c>
    </row>
    <row r="15" spans="1:12" x14ac:dyDescent="0.3">
      <c r="A15" s="19" t="s">
        <v>320</v>
      </c>
      <c r="B15" s="15">
        <v>7</v>
      </c>
      <c r="C15" s="12">
        <v>1</v>
      </c>
      <c r="D15" s="12"/>
      <c r="E15" s="12">
        <v>2</v>
      </c>
      <c r="F15" s="12"/>
      <c r="G15" s="12">
        <v>1</v>
      </c>
      <c r="H15" s="12"/>
      <c r="I15" s="12"/>
      <c r="J15" s="12"/>
      <c r="K15" s="12">
        <v>2</v>
      </c>
      <c r="L15" s="12">
        <v>1</v>
      </c>
    </row>
    <row r="16" spans="1:12" x14ac:dyDescent="0.3">
      <c r="A16" s="19" t="s">
        <v>323</v>
      </c>
      <c r="B16" s="15">
        <v>7</v>
      </c>
      <c r="C16" s="12"/>
      <c r="D16" s="12"/>
      <c r="E16" s="12"/>
      <c r="F16" s="12">
        <v>1</v>
      </c>
      <c r="G16" s="12"/>
      <c r="H16" s="12">
        <v>1</v>
      </c>
      <c r="I16" s="12"/>
      <c r="J16" s="12"/>
      <c r="K16" s="12">
        <v>4</v>
      </c>
      <c r="L16" s="12">
        <v>1</v>
      </c>
    </row>
    <row r="17" spans="1:12" x14ac:dyDescent="0.3">
      <c r="A17" s="19" t="s">
        <v>326</v>
      </c>
      <c r="B17" s="15">
        <v>17</v>
      </c>
      <c r="C17" s="12">
        <v>1</v>
      </c>
      <c r="D17" s="12">
        <v>1</v>
      </c>
      <c r="E17" s="12">
        <v>1</v>
      </c>
      <c r="F17" s="12">
        <v>3</v>
      </c>
      <c r="G17" s="12">
        <v>1</v>
      </c>
      <c r="H17" s="12">
        <v>1</v>
      </c>
      <c r="I17" s="12">
        <v>1</v>
      </c>
      <c r="J17" s="12">
        <v>2</v>
      </c>
      <c r="K17" s="12">
        <v>1</v>
      </c>
      <c r="L17" s="12">
        <v>5</v>
      </c>
    </row>
    <row r="18" spans="1:12" ht="15" thickBot="1" x14ac:dyDescent="0.35">
      <c r="A18" s="19" t="s">
        <v>359</v>
      </c>
      <c r="B18" s="15">
        <v>473</v>
      </c>
      <c r="C18" s="12">
        <v>30</v>
      </c>
      <c r="D18" s="12">
        <v>50</v>
      </c>
      <c r="E18" s="12">
        <v>53</v>
      </c>
      <c r="F18" s="12">
        <v>34</v>
      </c>
      <c r="G18" s="12">
        <v>58</v>
      </c>
      <c r="H18" s="12">
        <v>66</v>
      </c>
      <c r="I18" s="12">
        <v>51</v>
      </c>
      <c r="J18" s="12">
        <v>72</v>
      </c>
      <c r="K18" s="12">
        <v>59</v>
      </c>
      <c r="L18" s="12">
        <v>48</v>
      </c>
    </row>
    <row r="19" spans="1:12" s="20" customFormat="1" ht="15" thickBot="1" x14ac:dyDescent="0.35">
      <c r="A19" s="34" t="s">
        <v>351</v>
      </c>
      <c r="B19" s="35">
        <v>3734</v>
      </c>
      <c r="C19" s="35">
        <v>416</v>
      </c>
      <c r="D19" s="35">
        <v>410</v>
      </c>
      <c r="E19" s="35">
        <v>445</v>
      </c>
      <c r="F19" s="35">
        <v>452</v>
      </c>
      <c r="G19" s="35">
        <v>451</v>
      </c>
      <c r="H19" s="35">
        <v>398</v>
      </c>
      <c r="I19" s="35">
        <v>343</v>
      </c>
      <c r="J19" s="35">
        <v>406</v>
      </c>
      <c r="K19" s="35">
        <v>413</v>
      </c>
      <c r="L19" s="36">
        <v>422</v>
      </c>
    </row>
    <row r="20" spans="1:12" x14ac:dyDescent="0.3">
      <c r="A20" s="19" t="s">
        <v>360</v>
      </c>
      <c r="B20" s="17">
        <v>12.667381286621094</v>
      </c>
      <c r="C20" s="16">
        <v>7.2115384615384608</v>
      </c>
      <c r="D20" s="16">
        <v>12.195121951219512</v>
      </c>
      <c r="E20" s="16">
        <v>11.910112359550562</v>
      </c>
      <c r="F20" s="16">
        <v>7.5221238938053103</v>
      </c>
      <c r="G20" s="16">
        <v>12.86031042128603</v>
      </c>
      <c r="H20" s="16">
        <v>16.582914572864322</v>
      </c>
      <c r="I20" s="16">
        <v>14.868804664723031</v>
      </c>
      <c r="J20" s="16">
        <v>17.733990147783253</v>
      </c>
      <c r="K20" s="16">
        <v>14.285714285714285</v>
      </c>
      <c r="L20" s="32">
        <f>L18/L19</f>
        <v>0.11374407582938388</v>
      </c>
    </row>
    <row r="22" spans="1:12" x14ac:dyDescent="0.3">
      <c r="A22" s="92" t="s">
        <v>44</v>
      </c>
      <c r="B22" s="92"/>
      <c r="C22" s="92"/>
      <c r="D22" s="92"/>
    </row>
    <row r="23" spans="1:12" x14ac:dyDescent="0.3">
      <c r="A23" s="2" t="s">
        <v>361</v>
      </c>
    </row>
    <row r="24" spans="1:12" x14ac:dyDescent="0.3">
      <c r="A24" s="2" t="s">
        <v>134</v>
      </c>
    </row>
    <row r="25" spans="1:12" x14ac:dyDescent="0.3">
      <c r="A25" s="37" t="s">
        <v>48</v>
      </c>
    </row>
  </sheetData>
  <mergeCells count="2">
    <mergeCell ref="A1:L1"/>
    <mergeCell ref="A22:D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0"/>
  <sheetViews>
    <sheetView workbookViewId="0"/>
  </sheetViews>
  <sheetFormatPr defaultColWidth="8.6640625" defaultRowHeight="14.4" x14ac:dyDescent="0.3"/>
  <cols>
    <col min="1" max="1" width="44.109375" style="19" customWidth="1"/>
    <col min="2" max="16384" width="8.6640625" style="19"/>
  </cols>
  <sheetData>
    <row r="1" spans="1:13" s="31" customFormat="1" ht="18" x14ac:dyDescent="0.3">
      <c r="A1" s="87" t="s">
        <v>362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3" spans="1:13" ht="28.8" x14ac:dyDescent="0.3">
      <c r="B3" s="11" t="s">
        <v>363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/>
      <c r="M3" s="13"/>
    </row>
    <row r="4" spans="1:13" x14ac:dyDescent="0.3">
      <c r="A4" s="19" t="s">
        <v>2</v>
      </c>
      <c r="B4" s="12">
        <v>5018</v>
      </c>
      <c r="C4" s="12">
        <v>518</v>
      </c>
      <c r="D4" s="12">
        <v>581</v>
      </c>
      <c r="E4" s="12">
        <v>553</v>
      </c>
      <c r="F4" s="12">
        <v>539</v>
      </c>
      <c r="G4" s="12">
        <v>552</v>
      </c>
      <c r="H4" s="12">
        <v>531</v>
      </c>
      <c r="I4" s="12">
        <v>596</v>
      </c>
      <c r="J4" s="12">
        <v>544</v>
      </c>
      <c r="K4" s="12">
        <v>604</v>
      </c>
    </row>
    <row r="5" spans="1:13" x14ac:dyDescent="0.3">
      <c r="A5" s="19" t="s">
        <v>364</v>
      </c>
      <c r="B5" s="12">
        <v>1801</v>
      </c>
      <c r="C5" s="12">
        <v>203</v>
      </c>
      <c r="D5" s="12">
        <v>209</v>
      </c>
      <c r="E5" s="12">
        <v>203</v>
      </c>
      <c r="F5" s="12">
        <v>184</v>
      </c>
      <c r="G5" s="12">
        <v>169</v>
      </c>
      <c r="H5" s="12">
        <v>205</v>
      </c>
      <c r="I5" s="12">
        <v>200</v>
      </c>
      <c r="J5" s="12">
        <v>223</v>
      </c>
      <c r="K5" s="12">
        <v>205</v>
      </c>
    </row>
    <row r="6" spans="1:13" x14ac:dyDescent="0.3">
      <c r="A6" s="19" t="s">
        <v>6</v>
      </c>
      <c r="B6" s="12">
        <v>4447</v>
      </c>
      <c r="C6" s="12">
        <v>409</v>
      </c>
      <c r="D6" s="12">
        <v>504</v>
      </c>
      <c r="E6" s="12">
        <v>479</v>
      </c>
      <c r="F6" s="12">
        <v>479</v>
      </c>
      <c r="G6" s="12">
        <v>484</v>
      </c>
      <c r="H6" s="12">
        <v>474</v>
      </c>
      <c r="I6" s="12">
        <v>531</v>
      </c>
      <c r="J6" s="12">
        <v>512</v>
      </c>
      <c r="K6" s="12">
        <v>575</v>
      </c>
    </row>
    <row r="7" spans="1:13" x14ac:dyDescent="0.3">
      <c r="A7" s="19" t="s">
        <v>365</v>
      </c>
      <c r="B7" s="12">
        <v>1717</v>
      </c>
      <c r="C7" s="12">
        <v>182</v>
      </c>
      <c r="D7" s="12">
        <v>200</v>
      </c>
      <c r="E7" s="12">
        <v>187</v>
      </c>
      <c r="F7" s="12">
        <v>173</v>
      </c>
      <c r="G7" s="12">
        <v>166</v>
      </c>
      <c r="H7" s="12">
        <v>199</v>
      </c>
      <c r="I7" s="12">
        <v>193</v>
      </c>
      <c r="J7" s="12">
        <v>217</v>
      </c>
      <c r="K7" s="12">
        <v>200</v>
      </c>
    </row>
    <row r="9" spans="1:13" x14ac:dyDescent="0.3">
      <c r="A9" s="19" t="s">
        <v>2</v>
      </c>
      <c r="B9" s="12">
        <v>5018</v>
      </c>
      <c r="C9" s="12">
        <v>518</v>
      </c>
      <c r="D9" s="12">
        <v>581</v>
      </c>
      <c r="E9" s="12">
        <v>553</v>
      </c>
      <c r="F9" s="12">
        <v>539</v>
      </c>
      <c r="G9" s="12">
        <v>552</v>
      </c>
      <c r="H9" s="12">
        <v>531</v>
      </c>
      <c r="I9" s="12">
        <v>596</v>
      </c>
      <c r="J9" s="12">
        <v>544</v>
      </c>
      <c r="K9" s="12">
        <v>604</v>
      </c>
    </row>
    <row r="10" spans="1:13" x14ac:dyDescent="0.3">
      <c r="A10" s="19" t="s">
        <v>6</v>
      </c>
      <c r="B10" s="12">
        <v>4447</v>
      </c>
      <c r="C10" s="12">
        <v>409</v>
      </c>
      <c r="D10" s="12">
        <v>504</v>
      </c>
      <c r="E10" s="12">
        <v>479</v>
      </c>
      <c r="F10" s="12">
        <v>479</v>
      </c>
      <c r="G10" s="12">
        <v>484</v>
      </c>
      <c r="H10" s="12">
        <v>474</v>
      </c>
      <c r="I10" s="12">
        <v>531</v>
      </c>
      <c r="J10" s="12">
        <v>512</v>
      </c>
      <c r="K10" s="12">
        <v>575</v>
      </c>
    </row>
    <row r="11" spans="1:13" x14ac:dyDescent="0.3">
      <c r="A11" s="19" t="s">
        <v>366</v>
      </c>
      <c r="B11" s="32">
        <v>0.88620966672897339</v>
      </c>
      <c r="C11" s="32">
        <v>0.78957527875900269</v>
      </c>
      <c r="D11" s="32">
        <v>0.8674699068069458</v>
      </c>
      <c r="E11" s="32">
        <v>0.86618447303771973</v>
      </c>
      <c r="F11" s="32">
        <v>0.88868272304534912</v>
      </c>
      <c r="G11" s="32">
        <v>0.87681162357330322</v>
      </c>
      <c r="H11" s="32">
        <v>0.89265537261962891</v>
      </c>
      <c r="I11" s="32">
        <v>0.89093959331512451</v>
      </c>
      <c r="J11" s="32">
        <v>0.94117647409439087</v>
      </c>
      <c r="K11" s="32">
        <v>0.95198673009872437</v>
      </c>
    </row>
    <row r="13" spans="1:13" x14ac:dyDescent="0.3">
      <c r="A13" s="19" t="s">
        <v>364</v>
      </c>
      <c r="B13" s="12">
        <v>1801</v>
      </c>
      <c r="C13" s="12">
        <v>203</v>
      </c>
      <c r="D13" s="12">
        <v>209</v>
      </c>
      <c r="E13" s="12">
        <v>203</v>
      </c>
      <c r="F13" s="12">
        <v>184</v>
      </c>
      <c r="G13" s="12">
        <v>169</v>
      </c>
      <c r="H13" s="12">
        <v>205</v>
      </c>
      <c r="I13" s="12">
        <v>200</v>
      </c>
      <c r="J13" s="12">
        <v>223</v>
      </c>
      <c r="K13" s="12">
        <v>205</v>
      </c>
    </row>
    <row r="14" spans="1:13" x14ac:dyDescent="0.3">
      <c r="A14" s="19" t="s">
        <v>367</v>
      </c>
      <c r="B14" s="32">
        <v>0.35890793800354004</v>
      </c>
      <c r="C14" s="32">
        <v>0.39189189672470093</v>
      </c>
      <c r="D14" s="32">
        <v>0.35972461104393005</v>
      </c>
      <c r="E14" s="32">
        <v>0.36708861589431763</v>
      </c>
      <c r="F14" s="32">
        <v>0.34137290716171265</v>
      </c>
      <c r="G14" s="32">
        <v>0.30615940690040588</v>
      </c>
      <c r="H14" s="32">
        <v>0.38606402277946472</v>
      </c>
      <c r="I14" s="32">
        <v>0.33557048439979553</v>
      </c>
      <c r="J14" s="32">
        <v>0.40992647409439087</v>
      </c>
      <c r="K14" s="32">
        <v>0.33940398693084717</v>
      </c>
    </row>
    <row r="16" spans="1:13" x14ac:dyDescent="0.3">
      <c r="A16" s="19" t="s">
        <v>365</v>
      </c>
      <c r="B16" s="12">
        <v>1717</v>
      </c>
      <c r="C16" s="12">
        <v>182</v>
      </c>
      <c r="D16" s="12">
        <v>200</v>
      </c>
      <c r="E16" s="12">
        <v>187</v>
      </c>
      <c r="F16" s="12">
        <v>173</v>
      </c>
      <c r="G16" s="12">
        <v>166</v>
      </c>
      <c r="H16" s="12">
        <v>199</v>
      </c>
      <c r="I16" s="12">
        <v>193</v>
      </c>
      <c r="J16" s="12">
        <v>217</v>
      </c>
      <c r="K16" s="12">
        <v>200</v>
      </c>
    </row>
    <row r="17" spans="1:11" x14ac:dyDescent="0.3">
      <c r="A17" s="19" t="s">
        <v>368</v>
      </c>
      <c r="B17" s="32">
        <v>0.38610300421714783</v>
      </c>
      <c r="C17" s="32">
        <v>0.44498777389526367</v>
      </c>
      <c r="D17" s="32">
        <v>0.3968254029750824</v>
      </c>
      <c r="E17" s="32">
        <v>0.39039665460586548</v>
      </c>
      <c r="F17" s="32">
        <v>0.36116909980773926</v>
      </c>
      <c r="G17" s="32">
        <v>0.3429751992225647</v>
      </c>
      <c r="H17" s="32">
        <v>0.41983121633529663</v>
      </c>
      <c r="I17" s="32">
        <v>0.36346516013145447</v>
      </c>
      <c r="J17" s="32">
        <v>0.423828125</v>
      </c>
      <c r="K17" s="32">
        <v>0.34782609343528748</v>
      </c>
    </row>
    <row r="19" spans="1:11" x14ac:dyDescent="0.3">
      <c r="A19" s="37" t="s">
        <v>44</v>
      </c>
      <c r="B19" s="37"/>
    </row>
    <row r="20" spans="1:11" x14ac:dyDescent="0.3">
      <c r="A20" s="37" t="s">
        <v>48</v>
      </c>
    </row>
  </sheetData>
  <mergeCells count="1">
    <mergeCell ref="A1:K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0"/>
  <sheetViews>
    <sheetView workbookViewId="0"/>
  </sheetViews>
  <sheetFormatPr defaultColWidth="8.6640625" defaultRowHeight="14.4" x14ac:dyDescent="0.3"/>
  <cols>
    <col min="1" max="1" width="47.6640625" style="19" customWidth="1"/>
    <col min="2" max="2" width="15.6640625" style="19" customWidth="1"/>
    <col min="3" max="16384" width="8.6640625" style="19"/>
  </cols>
  <sheetData>
    <row r="1" spans="1:15" s="31" customFormat="1" ht="18" x14ac:dyDescent="0.3">
      <c r="A1" s="87" t="s">
        <v>369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3" spans="1:15" x14ac:dyDescent="0.3">
      <c r="B3" s="11" t="s">
        <v>363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2">
        <v>2017</v>
      </c>
      <c r="O3" s="12">
        <v>2018</v>
      </c>
    </row>
    <row r="4" spans="1:15" x14ac:dyDescent="0.3">
      <c r="A4" s="19" t="s">
        <v>2</v>
      </c>
      <c r="B4" s="15">
        <v>7672</v>
      </c>
      <c r="C4" s="12">
        <v>518</v>
      </c>
      <c r="D4" s="12">
        <v>581</v>
      </c>
      <c r="E4" s="12">
        <v>553</v>
      </c>
      <c r="F4" s="12">
        <v>539</v>
      </c>
      <c r="G4" s="12">
        <v>552</v>
      </c>
      <c r="H4" s="12">
        <v>531</v>
      </c>
      <c r="I4" s="12">
        <v>596</v>
      </c>
      <c r="J4" s="12">
        <v>544</v>
      </c>
      <c r="K4" s="12">
        <v>604</v>
      </c>
      <c r="L4" s="12">
        <v>614</v>
      </c>
      <c r="M4" s="12">
        <v>660</v>
      </c>
      <c r="N4" s="12">
        <v>670</v>
      </c>
      <c r="O4" s="12">
        <v>710</v>
      </c>
    </row>
    <row r="5" spans="1:15" x14ac:dyDescent="0.3">
      <c r="A5" s="19" t="s">
        <v>370</v>
      </c>
      <c r="B5" s="15">
        <v>2178</v>
      </c>
      <c r="C5" s="12">
        <v>169</v>
      </c>
      <c r="D5" s="12">
        <v>169</v>
      </c>
      <c r="E5" s="12">
        <v>173</v>
      </c>
      <c r="F5" s="12">
        <v>146</v>
      </c>
      <c r="G5" s="12">
        <v>145</v>
      </c>
      <c r="H5" s="12">
        <v>165</v>
      </c>
      <c r="I5" s="12">
        <v>164</v>
      </c>
      <c r="J5" s="12">
        <v>186</v>
      </c>
      <c r="K5" s="12">
        <v>163</v>
      </c>
      <c r="L5" s="12">
        <v>172</v>
      </c>
      <c r="M5" s="12">
        <v>165</v>
      </c>
      <c r="N5" s="12">
        <v>191</v>
      </c>
      <c r="O5" s="12">
        <v>170</v>
      </c>
    </row>
    <row r="6" spans="1:15" x14ac:dyDescent="0.3">
      <c r="A6" s="19" t="s">
        <v>6</v>
      </c>
      <c r="B6" s="15">
        <v>6888</v>
      </c>
      <c r="C6" s="12">
        <v>409</v>
      </c>
      <c r="D6" s="12">
        <v>504</v>
      </c>
      <c r="E6" s="12">
        <v>479</v>
      </c>
      <c r="F6" s="12">
        <v>479</v>
      </c>
      <c r="G6" s="12">
        <v>484</v>
      </c>
      <c r="H6" s="12">
        <v>474</v>
      </c>
      <c r="I6" s="12">
        <v>531</v>
      </c>
      <c r="J6" s="12">
        <v>512</v>
      </c>
      <c r="K6" s="12">
        <v>575</v>
      </c>
      <c r="L6" s="12">
        <v>567</v>
      </c>
      <c r="M6" s="12">
        <v>602</v>
      </c>
      <c r="N6" s="12">
        <v>615</v>
      </c>
      <c r="O6" s="12">
        <v>657</v>
      </c>
    </row>
    <row r="7" spans="1:15" x14ac:dyDescent="0.3">
      <c r="A7" s="19" t="s">
        <v>371</v>
      </c>
      <c r="B7" s="15">
        <v>2097</v>
      </c>
      <c r="C7" s="12">
        <v>156</v>
      </c>
      <c r="D7" s="12">
        <v>163</v>
      </c>
      <c r="E7" s="12">
        <v>162</v>
      </c>
      <c r="F7" s="12">
        <v>137</v>
      </c>
      <c r="G7" s="12">
        <v>143</v>
      </c>
      <c r="H7" s="12">
        <v>160</v>
      </c>
      <c r="I7" s="12">
        <v>158</v>
      </c>
      <c r="J7" s="12">
        <v>181</v>
      </c>
      <c r="K7" s="12">
        <v>158</v>
      </c>
      <c r="L7" s="12">
        <v>170</v>
      </c>
      <c r="M7" s="12">
        <v>160</v>
      </c>
      <c r="N7" s="12">
        <v>183</v>
      </c>
      <c r="O7" s="12">
        <v>166</v>
      </c>
    </row>
    <row r="8" spans="1:15" x14ac:dyDescent="0.3">
      <c r="B8" s="20"/>
    </row>
    <row r="9" spans="1:15" x14ac:dyDescent="0.3">
      <c r="A9" s="19" t="s">
        <v>2</v>
      </c>
      <c r="B9" s="15">
        <v>7672</v>
      </c>
      <c r="C9" s="12">
        <v>518</v>
      </c>
      <c r="D9" s="12">
        <v>581</v>
      </c>
      <c r="E9" s="12">
        <v>553</v>
      </c>
      <c r="F9" s="12">
        <v>539</v>
      </c>
      <c r="G9" s="12">
        <v>552</v>
      </c>
      <c r="H9" s="12">
        <v>531</v>
      </c>
      <c r="I9" s="12">
        <v>596</v>
      </c>
      <c r="J9" s="12">
        <v>544</v>
      </c>
      <c r="K9" s="12">
        <v>604</v>
      </c>
      <c r="L9" s="12">
        <v>614</v>
      </c>
      <c r="M9" s="12">
        <v>660</v>
      </c>
      <c r="N9" s="12">
        <v>670</v>
      </c>
      <c r="O9" s="12">
        <v>710</v>
      </c>
    </row>
    <row r="10" spans="1:15" x14ac:dyDescent="0.3">
      <c r="A10" s="19" t="s">
        <v>6</v>
      </c>
      <c r="B10" s="15">
        <v>6888</v>
      </c>
      <c r="C10" s="12">
        <v>409</v>
      </c>
      <c r="D10" s="12">
        <v>504</v>
      </c>
      <c r="E10" s="12">
        <v>479</v>
      </c>
      <c r="F10" s="12">
        <v>479</v>
      </c>
      <c r="G10" s="12">
        <v>484</v>
      </c>
      <c r="H10" s="12">
        <v>474</v>
      </c>
      <c r="I10" s="12">
        <v>531</v>
      </c>
      <c r="J10" s="12">
        <v>512</v>
      </c>
      <c r="K10" s="12">
        <v>575</v>
      </c>
      <c r="L10" s="12">
        <v>567</v>
      </c>
      <c r="M10" s="12">
        <v>602</v>
      </c>
      <c r="N10" s="12">
        <v>615</v>
      </c>
      <c r="O10" s="12">
        <v>657</v>
      </c>
    </row>
    <row r="11" spans="1:15" x14ac:dyDescent="0.3">
      <c r="A11" s="19" t="s">
        <v>366</v>
      </c>
      <c r="B11" s="38">
        <v>0.89781022071838379</v>
      </c>
      <c r="C11" s="32">
        <v>0.78957527875900269</v>
      </c>
      <c r="D11" s="32">
        <v>0.8674699068069458</v>
      </c>
      <c r="E11" s="32">
        <v>0.86618447303771973</v>
      </c>
      <c r="F11" s="32">
        <v>0.88868272304534912</v>
      </c>
      <c r="G11" s="32">
        <v>0.87681162357330322</v>
      </c>
      <c r="H11" s="32">
        <v>0.89265537261962891</v>
      </c>
      <c r="I11" s="32">
        <v>0.89093959331512451</v>
      </c>
      <c r="J11" s="32">
        <v>0.94117647409439087</v>
      </c>
      <c r="K11" s="32">
        <v>0.95198673009872437</v>
      </c>
      <c r="L11" s="32">
        <v>0.92345279455184937</v>
      </c>
      <c r="M11" s="32">
        <v>0.9121212363243103</v>
      </c>
      <c r="N11" s="32">
        <v>0.91791045665740967</v>
      </c>
      <c r="O11" s="32">
        <v>0.92535209655761719</v>
      </c>
    </row>
    <row r="12" spans="1:15" x14ac:dyDescent="0.3">
      <c r="B12" s="20"/>
    </row>
    <row r="13" spans="1:15" x14ac:dyDescent="0.3">
      <c r="A13" s="19" t="s">
        <v>370</v>
      </c>
      <c r="B13" s="15">
        <v>2178</v>
      </c>
      <c r="C13" s="12">
        <v>169</v>
      </c>
      <c r="D13" s="12">
        <v>169</v>
      </c>
      <c r="E13" s="12">
        <v>173</v>
      </c>
      <c r="F13" s="12">
        <v>146</v>
      </c>
      <c r="G13" s="12">
        <v>145</v>
      </c>
      <c r="H13" s="12">
        <v>165</v>
      </c>
      <c r="I13" s="12">
        <v>164</v>
      </c>
      <c r="J13" s="12">
        <v>186</v>
      </c>
      <c r="K13" s="12">
        <v>163</v>
      </c>
      <c r="L13" s="12">
        <v>172</v>
      </c>
      <c r="M13" s="12">
        <v>165</v>
      </c>
      <c r="N13" s="12">
        <v>191</v>
      </c>
      <c r="O13" s="12">
        <v>170</v>
      </c>
    </row>
    <row r="14" spans="1:15" x14ac:dyDescent="0.3">
      <c r="A14" s="19" t="s">
        <v>372</v>
      </c>
      <c r="B14" s="38">
        <v>0.28388947248458862</v>
      </c>
      <c r="C14" s="32">
        <v>0.32625481486320496</v>
      </c>
      <c r="D14" s="32">
        <v>0.29087778925895691</v>
      </c>
      <c r="E14" s="32">
        <v>0.31283906102180481</v>
      </c>
      <c r="F14" s="32">
        <v>0.27087199687957764</v>
      </c>
      <c r="G14" s="32">
        <v>0.26268115639686584</v>
      </c>
      <c r="H14" s="32">
        <v>0.31073445081710815</v>
      </c>
      <c r="I14" s="32">
        <v>0.2751677930355072</v>
      </c>
      <c r="J14" s="32">
        <v>0.34191176295280457</v>
      </c>
      <c r="K14" s="32">
        <v>0.26986753940582275</v>
      </c>
      <c r="L14" s="32">
        <v>0.2801302969455719</v>
      </c>
      <c r="M14" s="32">
        <v>0.25</v>
      </c>
      <c r="N14" s="32">
        <v>0.2850746214389801</v>
      </c>
      <c r="O14" s="32">
        <v>0.23943662643432617</v>
      </c>
    </row>
    <row r="15" spans="1:15" x14ac:dyDescent="0.3">
      <c r="B15" s="20"/>
    </row>
    <row r="16" spans="1:15" x14ac:dyDescent="0.3">
      <c r="A16" s="19" t="s">
        <v>371</v>
      </c>
      <c r="B16" s="15">
        <v>2097</v>
      </c>
      <c r="C16" s="12">
        <v>156</v>
      </c>
      <c r="D16" s="12">
        <v>163</v>
      </c>
      <c r="E16" s="12">
        <v>162</v>
      </c>
      <c r="F16" s="12">
        <v>137</v>
      </c>
      <c r="G16" s="12">
        <v>143</v>
      </c>
      <c r="H16" s="12">
        <v>160</v>
      </c>
      <c r="I16" s="12">
        <v>158</v>
      </c>
      <c r="J16" s="12">
        <v>181</v>
      </c>
      <c r="K16" s="12">
        <v>158</v>
      </c>
      <c r="L16" s="12">
        <v>170</v>
      </c>
      <c r="M16" s="12">
        <v>160</v>
      </c>
      <c r="N16" s="12">
        <v>183</v>
      </c>
      <c r="O16" s="12">
        <v>166</v>
      </c>
    </row>
    <row r="17" spans="1:15" x14ac:dyDescent="0.3">
      <c r="A17" s="19" t="s">
        <v>373</v>
      </c>
      <c r="B17" s="38">
        <v>0.30444249510765076</v>
      </c>
      <c r="C17" s="32">
        <v>0.38141807913780212</v>
      </c>
      <c r="D17" s="32">
        <v>0.32341268658638</v>
      </c>
      <c r="E17" s="32">
        <v>0.33820459246635437</v>
      </c>
      <c r="F17" s="32">
        <v>0.28601253032684326</v>
      </c>
      <c r="G17" s="32">
        <v>0.29545453190803528</v>
      </c>
      <c r="H17" s="32">
        <v>0.3375527560710907</v>
      </c>
      <c r="I17" s="32">
        <v>0.29755178093910217</v>
      </c>
      <c r="J17" s="32">
        <v>0.353515625</v>
      </c>
      <c r="K17" s="32">
        <v>0.27478259801864624</v>
      </c>
      <c r="L17" s="32">
        <v>0.29982364177703857</v>
      </c>
      <c r="M17" s="32">
        <v>0.26578071713447571</v>
      </c>
      <c r="N17" s="32">
        <v>0.29756098985671997</v>
      </c>
      <c r="O17" s="32">
        <v>0.25266361236572266</v>
      </c>
    </row>
    <row r="19" spans="1:15" x14ac:dyDescent="0.3">
      <c r="A19" s="92" t="s">
        <v>44</v>
      </c>
      <c r="B19" s="92"/>
    </row>
    <row r="20" spans="1:15" x14ac:dyDescent="0.3">
      <c r="A20" s="37" t="s">
        <v>48</v>
      </c>
    </row>
  </sheetData>
  <mergeCells count="2">
    <mergeCell ref="A1:K1"/>
    <mergeCell ref="A19:B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6D6A-BB6C-43FA-A9CC-BD53FE55BB33}">
  <dimension ref="A1:I45"/>
  <sheetViews>
    <sheetView topLeftCell="A4" workbookViewId="0">
      <selection activeCell="A4" sqref="A4:XFD4"/>
    </sheetView>
  </sheetViews>
  <sheetFormatPr defaultRowHeight="14.4" x14ac:dyDescent="0.3"/>
  <cols>
    <col min="1" max="1" width="36.5546875" bestFit="1" customWidth="1"/>
    <col min="2" max="4" width="15.6640625" customWidth="1"/>
    <col min="5" max="5" width="17.88671875" customWidth="1"/>
  </cols>
  <sheetData>
    <row r="1" spans="1:9" s="73" customFormat="1" ht="18" customHeight="1" x14ac:dyDescent="0.3">
      <c r="A1" s="90" t="s">
        <v>374</v>
      </c>
      <c r="B1" s="90"/>
      <c r="C1" s="90"/>
      <c r="D1" s="90"/>
      <c r="E1" s="90"/>
      <c r="F1" s="90"/>
      <c r="G1" s="90"/>
      <c r="H1" s="72"/>
      <c r="I1" s="72"/>
    </row>
    <row r="2" spans="1:9" ht="14.25" customHeight="1" x14ac:dyDescent="0.35">
      <c r="A2" s="69"/>
      <c r="B2" s="69"/>
      <c r="C2" s="69"/>
      <c r="D2" s="69"/>
      <c r="E2" s="69"/>
      <c r="F2" s="69"/>
      <c r="G2" s="69"/>
      <c r="H2" s="55"/>
      <c r="I2" s="55"/>
    </row>
    <row r="3" spans="1:9" ht="28.8" x14ac:dyDescent="0.3">
      <c r="A3" s="13" t="s">
        <v>375</v>
      </c>
      <c r="B3" s="14" t="s">
        <v>2</v>
      </c>
      <c r="C3" s="13" t="s">
        <v>376</v>
      </c>
      <c r="D3" s="13" t="s">
        <v>6</v>
      </c>
      <c r="E3" s="13" t="s">
        <v>377</v>
      </c>
    </row>
    <row r="4" spans="1:9" s="82" customFormat="1" x14ac:dyDescent="0.3">
      <c r="A4" s="30" t="s">
        <v>378</v>
      </c>
      <c r="B4" s="15">
        <v>7672</v>
      </c>
      <c r="C4" s="15">
        <v>431</v>
      </c>
      <c r="D4" s="15">
        <v>6888</v>
      </c>
      <c r="E4" s="22">
        <v>391</v>
      </c>
    </row>
    <row r="5" spans="1:9" x14ac:dyDescent="0.3">
      <c r="A5" s="13"/>
      <c r="B5" s="14"/>
      <c r="C5" s="13"/>
      <c r="D5" s="13"/>
      <c r="E5" s="13"/>
    </row>
    <row r="6" spans="1:9" x14ac:dyDescent="0.3">
      <c r="A6" s="29" t="s">
        <v>51</v>
      </c>
      <c r="B6" s="15">
        <v>3982</v>
      </c>
      <c r="C6" s="12">
        <v>238</v>
      </c>
      <c r="D6" s="12">
        <v>3588</v>
      </c>
      <c r="E6" s="23">
        <v>213</v>
      </c>
    </row>
    <row r="7" spans="1:9" x14ac:dyDescent="0.3">
      <c r="A7" s="58" t="s">
        <v>52</v>
      </c>
      <c r="B7" s="22">
        <v>23</v>
      </c>
      <c r="C7" s="23" t="s">
        <v>107</v>
      </c>
      <c r="D7" s="23">
        <v>18</v>
      </c>
      <c r="E7" s="23" t="s">
        <v>107</v>
      </c>
    </row>
    <row r="8" spans="1:9" x14ac:dyDescent="0.3">
      <c r="A8" s="29" t="s">
        <v>109</v>
      </c>
      <c r="B8" s="15">
        <v>1737</v>
      </c>
      <c r="C8" s="12">
        <v>101</v>
      </c>
      <c r="D8" s="12">
        <v>1532</v>
      </c>
      <c r="E8" s="23">
        <v>98</v>
      </c>
    </row>
    <row r="9" spans="1:9" x14ac:dyDescent="0.3">
      <c r="A9" s="29" t="s">
        <v>54</v>
      </c>
      <c r="B9" s="15">
        <v>84</v>
      </c>
      <c r="C9" s="12" t="s">
        <v>107</v>
      </c>
      <c r="D9" s="12">
        <v>73</v>
      </c>
      <c r="E9" s="23" t="s">
        <v>107</v>
      </c>
    </row>
    <row r="10" spans="1:9" x14ac:dyDescent="0.3">
      <c r="A10" s="29" t="s">
        <v>110</v>
      </c>
      <c r="B10" s="15">
        <v>371</v>
      </c>
      <c r="C10" s="12">
        <v>29</v>
      </c>
      <c r="D10" s="12">
        <v>338</v>
      </c>
      <c r="E10" s="23">
        <v>26</v>
      </c>
    </row>
    <row r="11" spans="1:9" x14ac:dyDescent="0.3">
      <c r="A11" s="29" t="s">
        <v>56</v>
      </c>
      <c r="B11" s="15">
        <v>1609</v>
      </c>
      <c r="C11" s="12">
        <v>83</v>
      </c>
      <c r="D11" s="12">
        <v>1480</v>
      </c>
      <c r="E11" s="23">
        <v>68</v>
      </c>
    </row>
    <row r="12" spans="1:9" x14ac:dyDescent="0.3">
      <c r="A12" s="29" t="s">
        <v>57</v>
      </c>
      <c r="B12" s="15">
        <v>158</v>
      </c>
      <c r="C12" s="12">
        <v>21</v>
      </c>
      <c r="D12" s="12">
        <v>147</v>
      </c>
      <c r="E12" s="23">
        <v>19</v>
      </c>
    </row>
    <row r="13" spans="1:9" x14ac:dyDescent="0.3">
      <c r="A13" s="29"/>
      <c r="B13" s="15"/>
      <c r="C13" s="12"/>
      <c r="D13" s="12"/>
      <c r="E13" s="23"/>
    </row>
    <row r="14" spans="1:9" x14ac:dyDescent="0.3">
      <c r="A14" s="29" t="s">
        <v>58</v>
      </c>
      <c r="B14" s="15">
        <v>3682</v>
      </c>
      <c r="C14" s="12">
        <v>191</v>
      </c>
      <c r="D14" s="12">
        <v>3292</v>
      </c>
      <c r="E14" s="23">
        <v>176</v>
      </c>
    </row>
    <row r="15" spans="1:9" x14ac:dyDescent="0.3">
      <c r="A15" s="58" t="s">
        <v>52</v>
      </c>
      <c r="B15" s="22">
        <v>33</v>
      </c>
      <c r="C15" s="23" t="s">
        <v>107</v>
      </c>
      <c r="D15" s="23">
        <v>27</v>
      </c>
      <c r="E15" s="23" t="s">
        <v>107</v>
      </c>
    </row>
    <row r="16" spans="1:9" x14ac:dyDescent="0.3">
      <c r="A16" s="29" t="s">
        <v>109</v>
      </c>
      <c r="B16" s="15">
        <v>1502</v>
      </c>
      <c r="C16" s="12">
        <v>56</v>
      </c>
      <c r="D16" s="12">
        <v>1310</v>
      </c>
      <c r="E16" s="23">
        <v>52</v>
      </c>
    </row>
    <row r="17" spans="1:9" x14ac:dyDescent="0.3">
      <c r="A17" s="29" t="s">
        <v>54</v>
      </c>
      <c r="B17" s="15">
        <v>85</v>
      </c>
      <c r="C17" s="12" t="s">
        <v>107</v>
      </c>
      <c r="D17" s="12">
        <v>77</v>
      </c>
      <c r="E17" s="23" t="s">
        <v>107</v>
      </c>
    </row>
    <row r="18" spans="1:9" x14ac:dyDescent="0.3">
      <c r="A18" s="29" t="s">
        <v>110</v>
      </c>
      <c r="B18" s="15">
        <v>280</v>
      </c>
      <c r="C18" s="12">
        <v>12</v>
      </c>
      <c r="D18" s="12">
        <v>254</v>
      </c>
      <c r="E18" s="23">
        <v>10</v>
      </c>
    </row>
    <row r="19" spans="1:9" x14ac:dyDescent="0.3">
      <c r="A19" s="29" t="s">
        <v>56</v>
      </c>
      <c r="B19" s="15">
        <v>1669</v>
      </c>
      <c r="C19" s="12">
        <v>103</v>
      </c>
      <c r="D19" s="12">
        <v>1520</v>
      </c>
      <c r="E19" s="23">
        <v>94</v>
      </c>
    </row>
    <row r="20" spans="1:9" x14ac:dyDescent="0.3">
      <c r="A20" s="29" t="s">
        <v>57</v>
      </c>
      <c r="B20" s="15">
        <v>113</v>
      </c>
      <c r="C20" s="12">
        <v>10</v>
      </c>
      <c r="D20" s="12">
        <v>104</v>
      </c>
      <c r="E20" s="23">
        <v>10</v>
      </c>
    </row>
    <row r="21" spans="1:9" x14ac:dyDescent="0.3">
      <c r="A21" s="30"/>
      <c r="B21" s="15"/>
      <c r="C21" s="12"/>
      <c r="D21" s="12"/>
      <c r="E21" s="23"/>
      <c r="F21" s="56"/>
      <c r="G21" s="56"/>
      <c r="H21" s="56"/>
    </row>
    <row r="22" spans="1:9" x14ac:dyDescent="0.3">
      <c r="B22" s="55"/>
    </row>
    <row r="23" spans="1:9" ht="28.8" x14ac:dyDescent="0.3">
      <c r="A23" s="13" t="s">
        <v>375</v>
      </c>
      <c r="B23" s="14" t="s">
        <v>2</v>
      </c>
      <c r="C23" s="13" t="s">
        <v>379</v>
      </c>
      <c r="D23" s="13" t="s">
        <v>380</v>
      </c>
      <c r="E23" s="13" t="s">
        <v>381</v>
      </c>
      <c r="F23" s="23"/>
      <c r="G23" s="23"/>
      <c r="H23" s="23"/>
      <c r="I23" s="19"/>
    </row>
    <row r="24" spans="1:9" x14ac:dyDescent="0.3">
      <c r="A24" s="29" t="s">
        <v>382</v>
      </c>
      <c r="B24" s="15">
        <v>7672</v>
      </c>
      <c r="C24" s="56">
        <v>0.06</v>
      </c>
      <c r="D24" s="56">
        <v>0.9</v>
      </c>
      <c r="E24" s="57">
        <v>0.06</v>
      </c>
      <c r="F24" s="23"/>
      <c r="G24" s="23"/>
      <c r="H24" s="23"/>
      <c r="I24" s="19"/>
    </row>
    <row r="25" spans="1:9" x14ac:dyDescent="0.3">
      <c r="A25" s="13"/>
      <c r="B25" s="14"/>
      <c r="C25" s="13"/>
      <c r="D25" s="13"/>
      <c r="E25" s="12"/>
      <c r="F25" s="23"/>
      <c r="G25" s="23"/>
      <c r="H25" s="23"/>
      <c r="I25" s="12"/>
    </row>
    <row r="26" spans="1:9" x14ac:dyDescent="0.3">
      <c r="A26" s="29" t="s">
        <v>51</v>
      </c>
      <c r="B26" s="15">
        <v>3982</v>
      </c>
      <c r="C26" s="56">
        <v>0.06</v>
      </c>
      <c r="D26" s="56">
        <v>0.9</v>
      </c>
      <c r="E26" s="56">
        <v>0.06</v>
      </c>
      <c r="F26" s="19"/>
      <c r="G26" s="19"/>
      <c r="H26" s="19"/>
      <c r="I26" s="19"/>
    </row>
    <row r="27" spans="1:9" x14ac:dyDescent="0.3">
      <c r="A27" s="58" t="s">
        <v>52</v>
      </c>
      <c r="B27" s="22">
        <v>23</v>
      </c>
      <c r="C27" s="56" t="s">
        <v>107</v>
      </c>
      <c r="D27" s="56">
        <v>0.78</v>
      </c>
      <c r="E27" s="56" t="s">
        <v>107</v>
      </c>
      <c r="F27" s="19"/>
      <c r="G27" s="19"/>
      <c r="H27" s="19"/>
      <c r="I27" s="19"/>
    </row>
    <row r="28" spans="1:9" x14ac:dyDescent="0.3">
      <c r="A28" s="29" t="s">
        <v>109</v>
      </c>
      <c r="B28" s="15">
        <v>1737</v>
      </c>
      <c r="C28" s="56">
        <v>0.06</v>
      </c>
      <c r="D28" s="56">
        <v>0.88</v>
      </c>
      <c r="E28" s="56">
        <v>0.06</v>
      </c>
      <c r="F28" s="19"/>
      <c r="G28" s="19"/>
      <c r="H28" s="19"/>
      <c r="I28" s="19"/>
    </row>
    <row r="29" spans="1:9" x14ac:dyDescent="0.3">
      <c r="A29" s="29" t="s">
        <v>54</v>
      </c>
      <c r="B29" s="15">
        <v>84</v>
      </c>
      <c r="C29" s="56" t="s">
        <v>107</v>
      </c>
      <c r="D29" s="56">
        <v>0.87</v>
      </c>
      <c r="E29" s="57" t="s">
        <v>107</v>
      </c>
      <c r="F29" s="19"/>
      <c r="G29" s="19"/>
      <c r="H29" s="19"/>
      <c r="I29" s="7"/>
    </row>
    <row r="30" spans="1:9" x14ac:dyDescent="0.3">
      <c r="A30" s="29" t="s">
        <v>110</v>
      </c>
      <c r="B30" s="15">
        <v>371</v>
      </c>
      <c r="C30" s="56">
        <v>0.08</v>
      </c>
      <c r="D30" s="56">
        <v>0.91</v>
      </c>
      <c r="E30" s="57">
        <v>0.08</v>
      </c>
      <c r="F30" s="19"/>
      <c r="G30" s="19"/>
      <c r="H30" s="19"/>
      <c r="I30" s="19"/>
    </row>
    <row r="31" spans="1:9" x14ac:dyDescent="0.3">
      <c r="A31" s="29" t="s">
        <v>56</v>
      </c>
      <c r="B31" s="15">
        <v>1609</v>
      </c>
      <c r="C31" s="56">
        <v>0.05</v>
      </c>
      <c r="D31" s="56">
        <v>0.92</v>
      </c>
      <c r="E31" s="57">
        <v>0.05</v>
      </c>
      <c r="F31" s="19"/>
      <c r="G31" s="19"/>
      <c r="H31" s="19"/>
      <c r="I31" s="7"/>
    </row>
    <row r="32" spans="1:9" x14ac:dyDescent="0.3">
      <c r="A32" s="29" t="s">
        <v>57</v>
      </c>
      <c r="B32" s="15">
        <v>158</v>
      </c>
      <c r="C32" s="56">
        <v>0.13</v>
      </c>
      <c r="D32" s="56">
        <v>0.93</v>
      </c>
      <c r="E32" s="57">
        <v>0.13</v>
      </c>
      <c r="F32" s="19"/>
      <c r="G32" s="19"/>
      <c r="H32" s="19"/>
      <c r="I32" s="7"/>
    </row>
    <row r="33" spans="1:9" x14ac:dyDescent="0.3">
      <c r="A33" s="29"/>
      <c r="B33" s="15"/>
      <c r="C33" s="56"/>
      <c r="D33" s="56"/>
      <c r="E33" s="57"/>
      <c r="F33" s="19"/>
      <c r="G33" s="19"/>
      <c r="H33" s="19"/>
      <c r="I33" s="7"/>
    </row>
    <row r="34" spans="1:9" x14ac:dyDescent="0.3">
      <c r="A34" s="29" t="s">
        <v>58</v>
      </c>
      <c r="B34" s="15">
        <v>3682</v>
      </c>
      <c r="C34" s="56">
        <v>0.05</v>
      </c>
      <c r="D34" s="56">
        <v>0.89</v>
      </c>
      <c r="E34" s="57">
        <v>0.05</v>
      </c>
      <c r="F34" s="19"/>
      <c r="G34" s="19"/>
      <c r="H34" s="19"/>
      <c r="I34" s="7"/>
    </row>
    <row r="35" spans="1:9" x14ac:dyDescent="0.3">
      <c r="A35" s="58" t="s">
        <v>52</v>
      </c>
      <c r="B35" s="22">
        <v>33</v>
      </c>
      <c r="C35" s="56" t="s">
        <v>107</v>
      </c>
      <c r="D35" s="56">
        <v>0.82</v>
      </c>
      <c r="E35" s="56" t="s">
        <v>107</v>
      </c>
      <c r="F35" s="19"/>
      <c r="G35" s="19"/>
      <c r="H35" s="19"/>
      <c r="I35" s="19"/>
    </row>
    <row r="36" spans="1:9" x14ac:dyDescent="0.3">
      <c r="A36" s="29" t="s">
        <v>109</v>
      </c>
      <c r="B36" s="15">
        <v>1502</v>
      </c>
      <c r="C36" s="56">
        <v>0.04</v>
      </c>
      <c r="D36" s="56">
        <v>0.87</v>
      </c>
      <c r="E36" s="56">
        <v>0.04</v>
      </c>
      <c r="F36" s="19"/>
      <c r="G36" s="19"/>
      <c r="H36" s="19"/>
      <c r="I36" s="19"/>
    </row>
    <row r="37" spans="1:9" x14ac:dyDescent="0.3">
      <c r="A37" s="29" t="s">
        <v>54</v>
      </c>
      <c r="B37" s="15">
        <v>85</v>
      </c>
      <c r="C37" s="56" t="s">
        <v>107</v>
      </c>
      <c r="D37" s="56">
        <v>0.91</v>
      </c>
      <c r="E37" s="56" t="s">
        <v>107</v>
      </c>
      <c r="F37" s="19"/>
      <c r="G37" s="19"/>
      <c r="H37" s="19"/>
      <c r="I37" s="19"/>
    </row>
    <row r="38" spans="1:9" x14ac:dyDescent="0.3">
      <c r="A38" s="29" t="s">
        <v>110</v>
      </c>
      <c r="B38" s="15">
        <v>280</v>
      </c>
      <c r="C38" s="56">
        <v>0.04</v>
      </c>
      <c r="D38" s="56">
        <v>0.91</v>
      </c>
      <c r="E38" s="56">
        <v>0.04</v>
      </c>
    </row>
    <row r="39" spans="1:9" x14ac:dyDescent="0.3">
      <c r="A39" s="29" t="s">
        <v>56</v>
      </c>
      <c r="B39" s="15">
        <v>1669</v>
      </c>
      <c r="C39" s="56">
        <v>0.06</v>
      </c>
      <c r="D39" s="56">
        <v>0.91</v>
      </c>
      <c r="E39" s="56">
        <v>0.06</v>
      </c>
    </row>
    <row r="40" spans="1:9" x14ac:dyDescent="0.3">
      <c r="A40" s="29" t="s">
        <v>57</v>
      </c>
      <c r="B40" s="15">
        <v>113</v>
      </c>
      <c r="C40" s="56">
        <v>0.09</v>
      </c>
      <c r="D40" s="56">
        <v>0.92</v>
      </c>
      <c r="E40" s="56">
        <v>0.1</v>
      </c>
    </row>
    <row r="42" spans="1:9" x14ac:dyDescent="0.3">
      <c r="A42" s="37" t="s">
        <v>44</v>
      </c>
    </row>
    <row r="43" spans="1:9" x14ac:dyDescent="0.3">
      <c r="A43" s="37" t="s">
        <v>60</v>
      </c>
    </row>
    <row r="44" spans="1:9" x14ac:dyDescent="0.3">
      <c r="A44" s="37" t="s">
        <v>132</v>
      </c>
    </row>
    <row r="45" spans="1:9" x14ac:dyDescent="0.3">
      <c r="A45" s="37" t="s">
        <v>48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79D5-24FA-41F7-B84C-2DB236789FDB}">
  <dimension ref="A1:H45"/>
  <sheetViews>
    <sheetView workbookViewId="0">
      <selection activeCell="A4" sqref="A4"/>
    </sheetView>
  </sheetViews>
  <sheetFormatPr defaultRowHeight="14.4" x14ac:dyDescent="0.3"/>
  <cols>
    <col min="1" max="4" width="15.6640625" customWidth="1"/>
    <col min="5" max="5" width="19" customWidth="1"/>
    <col min="6" max="6" width="15.6640625" customWidth="1"/>
  </cols>
  <sheetData>
    <row r="1" spans="1:8" s="73" customFormat="1" ht="18" x14ac:dyDescent="0.3">
      <c r="A1" s="87" t="s">
        <v>383</v>
      </c>
      <c r="B1" s="87"/>
      <c r="C1" s="87"/>
      <c r="D1" s="87"/>
      <c r="E1" s="87"/>
      <c r="F1" s="87"/>
      <c r="G1" s="72"/>
      <c r="H1" s="72"/>
    </row>
    <row r="2" spans="1:8" ht="15" customHeight="1" x14ac:dyDescent="0.35">
      <c r="A2" s="1"/>
      <c r="B2" s="1"/>
      <c r="C2" s="1"/>
      <c r="D2" s="1"/>
      <c r="E2" s="1"/>
      <c r="F2" s="1"/>
      <c r="G2" s="55"/>
      <c r="H2" s="55"/>
    </row>
    <row r="3" spans="1:8" ht="28.8" x14ac:dyDescent="0.3">
      <c r="A3" s="13" t="s">
        <v>384</v>
      </c>
      <c r="B3" s="14" t="s">
        <v>2</v>
      </c>
      <c r="C3" s="13" t="s">
        <v>376</v>
      </c>
      <c r="D3" s="13" t="s">
        <v>6</v>
      </c>
      <c r="E3" s="13" t="s">
        <v>377</v>
      </c>
    </row>
    <row r="4" spans="1:8" x14ac:dyDescent="0.3">
      <c r="A4" s="30" t="s">
        <v>247</v>
      </c>
      <c r="B4" s="59">
        <v>5018</v>
      </c>
      <c r="C4" s="59">
        <v>510</v>
      </c>
      <c r="D4" s="59">
        <v>4447</v>
      </c>
      <c r="E4" s="59">
        <v>475</v>
      </c>
    </row>
    <row r="5" spans="1:8" x14ac:dyDescent="0.3">
      <c r="A5" s="13"/>
      <c r="B5" s="14"/>
      <c r="C5" s="13"/>
      <c r="D5" s="13"/>
      <c r="E5" s="13"/>
    </row>
    <row r="6" spans="1:8" x14ac:dyDescent="0.3">
      <c r="A6" s="29" t="s">
        <v>51</v>
      </c>
      <c r="B6" s="59">
        <v>2570</v>
      </c>
      <c r="C6" s="59">
        <v>280</v>
      </c>
      <c r="D6" s="59">
        <v>2288</v>
      </c>
      <c r="E6" s="59">
        <v>255</v>
      </c>
    </row>
    <row r="7" spans="1:8" x14ac:dyDescent="0.3">
      <c r="A7" s="58" t="s">
        <v>52</v>
      </c>
      <c r="B7" s="59">
        <v>17</v>
      </c>
      <c r="C7" s="60" t="s">
        <v>107</v>
      </c>
      <c r="D7" s="60">
        <v>13</v>
      </c>
      <c r="E7" s="60" t="s">
        <v>107</v>
      </c>
    </row>
    <row r="8" spans="1:8" x14ac:dyDescent="0.3">
      <c r="A8" s="29" t="s">
        <v>109</v>
      </c>
      <c r="B8" s="59">
        <v>1136</v>
      </c>
      <c r="C8" s="60">
        <v>128</v>
      </c>
      <c r="D8" s="60">
        <v>984</v>
      </c>
      <c r="E8" s="60">
        <v>122</v>
      </c>
    </row>
    <row r="9" spans="1:8" x14ac:dyDescent="0.3">
      <c r="A9" s="29" t="s">
        <v>54</v>
      </c>
      <c r="B9" s="59">
        <v>54</v>
      </c>
      <c r="C9" s="60" t="s">
        <v>107</v>
      </c>
      <c r="D9" s="60">
        <v>45</v>
      </c>
      <c r="E9" s="60" t="s">
        <v>107</v>
      </c>
    </row>
    <row r="10" spans="1:8" x14ac:dyDescent="0.3">
      <c r="A10" s="29" t="s">
        <v>110</v>
      </c>
      <c r="B10" s="59">
        <v>218</v>
      </c>
      <c r="C10" s="60">
        <v>33</v>
      </c>
      <c r="D10" s="60">
        <v>196</v>
      </c>
      <c r="E10" s="60">
        <v>31</v>
      </c>
    </row>
    <row r="11" spans="1:8" x14ac:dyDescent="0.3">
      <c r="A11" s="29" t="s">
        <v>56</v>
      </c>
      <c r="B11" s="59">
        <v>1082</v>
      </c>
      <c r="C11" s="60">
        <v>106</v>
      </c>
      <c r="D11" s="60">
        <v>988</v>
      </c>
      <c r="E11" s="60">
        <v>91</v>
      </c>
    </row>
    <row r="12" spans="1:8" x14ac:dyDescent="0.3">
      <c r="A12" s="29" t="s">
        <v>57</v>
      </c>
      <c r="B12" s="59">
        <v>63</v>
      </c>
      <c r="C12" s="60" t="s">
        <v>107</v>
      </c>
      <c r="D12" s="60">
        <v>62</v>
      </c>
      <c r="E12" s="60" t="s">
        <v>107</v>
      </c>
    </row>
    <row r="13" spans="1:8" x14ac:dyDescent="0.3">
      <c r="A13" s="29"/>
      <c r="B13" s="59"/>
      <c r="C13" s="60"/>
      <c r="D13" s="60"/>
      <c r="E13" s="60"/>
    </row>
    <row r="14" spans="1:8" x14ac:dyDescent="0.3">
      <c r="A14" s="29" t="s">
        <v>58</v>
      </c>
      <c r="B14" s="59">
        <v>2445</v>
      </c>
      <c r="C14" s="59">
        <v>229</v>
      </c>
      <c r="D14" s="59">
        <v>2156</v>
      </c>
      <c r="E14" s="59">
        <v>219</v>
      </c>
    </row>
    <row r="15" spans="1:8" x14ac:dyDescent="0.3">
      <c r="A15" s="58" t="s">
        <v>52</v>
      </c>
      <c r="B15" s="59">
        <v>21</v>
      </c>
      <c r="C15" s="60" t="s">
        <v>107</v>
      </c>
      <c r="D15" s="60">
        <v>16</v>
      </c>
      <c r="E15" s="60" t="s">
        <v>107</v>
      </c>
    </row>
    <row r="16" spans="1:8" x14ac:dyDescent="0.3">
      <c r="A16" s="29" t="s">
        <v>109</v>
      </c>
      <c r="B16" s="59">
        <v>1043</v>
      </c>
      <c r="C16" s="60">
        <v>73</v>
      </c>
      <c r="D16" s="60">
        <v>895</v>
      </c>
      <c r="E16" s="60">
        <v>71</v>
      </c>
    </row>
    <row r="17" spans="1:8" x14ac:dyDescent="0.3">
      <c r="A17" s="29" t="s">
        <v>54</v>
      </c>
      <c r="B17" s="59">
        <v>55</v>
      </c>
      <c r="C17" s="60">
        <v>11</v>
      </c>
      <c r="D17" s="60">
        <v>49</v>
      </c>
      <c r="E17" s="60">
        <v>11</v>
      </c>
    </row>
    <row r="18" spans="1:8" x14ac:dyDescent="0.3">
      <c r="A18" s="29" t="s">
        <v>110</v>
      </c>
      <c r="B18" s="59">
        <v>171</v>
      </c>
      <c r="C18" s="60">
        <v>15</v>
      </c>
      <c r="D18" s="60">
        <v>152</v>
      </c>
      <c r="E18" s="60">
        <v>14</v>
      </c>
    </row>
    <row r="19" spans="1:8" x14ac:dyDescent="0.3">
      <c r="A19" s="29" t="s">
        <v>56</v>
      </c>
      <c r="B19" s="59">
        <v>1112</v>
      </c>
      <c r="C19" s="60">
        <v>123</v>
      </c>
      <c r="D19" s="60">
        <v>1005</v>
      </c>
      <c r="E19" s="60">
        <v>116</v>
      </c>
    </row>
    <row r="20" spans="1:8" x14ac:dyDescent="0.3">
      <c r="A20" s="29" t="s">
        <v>57</v>
      </c>
      <c r="B20" s="59">
        <v>43</v>
      </c>
      <c r="C20" s="60" t="s">
        <v>107</v>
      </c>
      <c r="D20" s="60">
        <v>39</v>
      </c>
      <c r="E20" s="60" t="s">
        <v>107</v>
      </c>
    </row>
    <row r="21" spans="1:8" x14ac:dyDescent="0.3">
      <c r="A21" s="30"/>
      <c r="B21" s="15"/>
      <c r="C21" s="12"/>
      <c r="D21" s="12"/>
      <c r="E21" s="23"/>
      <c r="F21" s="56"/>
      <c r="G21" s="56"/>
      <c r="H21" s="56"/>
    </row>
    <row r="22" spans="1:8" x14ac:dyDescent="0.3">
      <c r="B22" s="86"/>
      <c r="C22" s="61"/>
      <c r="D22" s="61"/>
      <c r="E22" s="61"/>
    </row>
    <row r="23" spans="1:8" ht="28.8" x14ac:dyDescent="0.3">
      <c r="A23" s="13" t="s">
        <v>375</v>
      </c>
      <c r="B23" s="14" t="s">
        <v>2</v>
      </c>
      <c r="C23" s="13" t="s">
        <v>379</v>
      </c>
      <c r="D23" s="13" t="s">
        <v>380</v>
      </c>
      <c r="E23" s="13" t="s">
        <v>381</v>
      </c>
      <c r="F23" s="23"/>
      <c r="G23" s="23"/>
      <c r="H23" s="23"/>
    </row>
    <row r="24" spans="1:8" x14ac:dyDescent="0.3">
      <c r="A24" s="29" t="s">
        <v>382</v>
      </c>
      <c r="B24" s="59">
        <v>5018</v>
      </c>
      <c r="C24" s="62">
        <v>0.1</v>
      </c>
      <c r="D24" s="62">
        <v>0.89</v>
      </c>
      <c r="E24" s="62">
        <v>0.11</v>
      </c>
      <c r="F24" s="23"/>
      <c r="G24" s="23"/>
      <c r="H24" s="23"/>
    </row>
    <row r="25" spans="1:8" x14ac:dyDescent="0.3">
      <c r="A25" s="13"/>
      <c r="B25" s="14"/>
      <c r="C25" s="13"/>
      <c r="D25" s="13"/>
      <c r="E25" s="12"/>
      <c r="F25" s="23"/>
      <c r="G25" s="23"/>
      <c r="H25" s="23"/>
    </row>
    <row r="26" spans="1:8" x14ac:dyDescent="0.3">
      <c r="A26" s="29" t="s">
        <v>51</v>
      </c>
      <c r="B26" s="59">
        <v>2570</v>
      </c>
      <c r="C26" s="62">
        <v>0.11</v>
      </c>
      <c r="D26" s="62">
        <v>0.89</v>
      </c>
      <c r="E26" s="62">
        <v>0.11</v>
      </c>
      <c r="F26" s="19"/>
      <c r="G26" s="19"/>
      <c r="H26" s="19"/>
    </row>
    <row r="27" spans="1:8" x14ac:dyDescent="0.3">
      <c r="A27" s="58" t="s">
        <v>52</v>
      </c>
      <c r="B27" s="59">
        <v>17</v>
      </c>
      <c r="C27" s="63" t="s">
        <v>107</v>
      </c>
      <c r="D27" s="63">
        <v>0.76</v>
      </c>
      <c r="E27" s="63" t="s">
        <v>107</v>
      </c>
      <c r="F27" s="19"/>
      <c r="G27" s="19"/>
      <c r="H27" s="19"/>
    </row>
    <row r="28" spans="1:8" x14ac:dyDescent="0.3">
      <c r="A28" s="29" t="s">
        <v>109</v>
      </c>
      <c r="B28" s="59">
        <v>1136</v>
      </c>
      <c r="C28" s="63">
        <v>0.11</v>
      </c>
      <c r="D28" s="63">
        <v>0.87</v>
      </c>
      <c r="E28" s="63">
        <v>0.12</v>
      </c>
      <c r="F28" s="19"/>
      <c r="G28" s="19"/>
      <c r="H28" s="19"/>
    </row>
    <row r="29" spans="1:8" x14ac:dyDescent="0.3">
      <c r="A29" s="29" t="s">
        <v>54</v>
      </c>
      <c r="B29" s="59">
        <v>54</v>
      </c>
      <c r="C29" s="63" t="s">
        <v>107</v>
      </c>
      <c r="D29" s="63">
        <v>0.83</v>
      </c>
      <c r="E29" s="63" t="s">
        <v>107</v>
      </c>
      <c r="F29" s="19"/>
      <c r="G29" s="19"/>
      <c r="H29" s="19"/>
    </row>
    <row r="30" spans="1:8" x14ac:dyDescent="0.3">
      <c r="A30" s="29" t="s">
        <v>110</v>
      </c>
      <c r="B30" s="59">
        <v>218</v>
      </c>
      <c r="C30" s="63">
        <v>0.15</v>
      </c>
      <c r="D30" s="63">
        <v>0.9</v>
      </c>
      <c r="E30" s="63">
        <v>0.16</v>
      </c>
      <c r="F30" s="19"/>
      <c r="G30" s="19"/>
      <c r="H30" s="19"/>
    </row>
    <row r="31" spans="1:8" x14ac:dyDescent="0.3">
      <c r="A31" s="29" t="s">
        <v>56</v>
      </c>
      <c r="B31" s="59">
        <v>1082</v>
      </c>
      <c r="C31" s="63">
        <v>0.1</v>
      </c>
      <c r="D31" s="63">
        <v>0.91</v>
      </c>
      <c r="E31" s="63">
        <v>0.09</v>
      </c>
      <c r="F31" s="19"/>
      <c r="G31" s="19"/>
      <c r="H31" s="19"/>
    </row>
    <row r="32" spans="1:8" x14ac:dyDescent="0.3">
      <c r="A32" s="29" t="s">
        <v>57</v>
      </c>
      <c r="B32" s="59">
        <v>63</v>
      </c>
      <c r="C32" s="63" t="s">
        <v>107</v>
      </c>
      <c r="D32" s="63">
        <v>0.98</v>
      </c>
      <c r="E32" s="63" t="s">
        <v>107</v>
      </c>
      <c r="F32" s="19"/>
      <c r="G32" s="19"/>
      <c r="H32" s="19"/>
    </row>
    <row r="33" spans="1:8" x14ac:dyDescent="0.3">
      <c r="A33" s="29"/>
      <c r="B33" s="59"/>
      <c r="C33" s="60"/>
      <c r="D33" s="60"/>
      <c r="E33" s="60"/>
      <c r="F33" s="19"/>
      <c r="G33" s="19"/>
      <c r="H33" s="19"/>
    </row>
    <row r="34" spans="1:8" x14ac:dyDescent="0.3">
      <c r="A34" s="29" t="s">
        <v>58</v>
      </c>
      <c r="B34" s="59">
        <v>2445</v>
      </c>
      <c r="C34" s="62">
        <v>0.09</v>
      </c>
      <c r="D34" s="62">
        <v>0.88</v>
      </c>
      <c r="E34" s="62">
        <v>0.1</v>
      </c>
      <c r="F34" s="19"/>
      <c r="G34" s="19"/>
      <c r="H34" s="19"/>
    </row>
    <row r="35" spans="1:8" x14ac:dyDescent="0.3">
      <c r="A35" s="58" t="s">
        <v>52</v>
      </c>
      <c r="B35" s="59">
        <v>21</v>
      </c>
      <c r="C35" s="63" t="s">
        <v>107</v>
      </c>
      <c r="D35" s="63">
        <v>0.76</v>
      </c>
      <c r="E35" s="63" t="s">
        <v>107</v>
      </c>
      <c r="F35" s="19"/>
      <c r="G35" s="19"/>
      <c r="H35" s="19"/>
    </row>
    <row r="36" spans="1:8" x14ac:dyDescent="0.3">
      <c r="A36" s="29" t="s">
        <v>109</v>
      </c>
      <c r="B36" s="59">
        <v>1043</v>
      </c>
      <c r="C36" s="63">
        <v>7.0000000000000007E-2</v>
      </c>
      <c r="D36" s="63">
        <v>0.86</v>
      </c>
      <c r="E36" s="63">
        <v>0.08</v>
      </c>
      <c r="F36" s="19"/>
      <c r="G36" s="19"/>
      <c r="H36" s="19"/>
    </row>
    <row r="37" spans="1:8" x14ac:dyDescent="0.3">
      <c r="A37" s="29" t="s">
        <v>54</v>
      </c>
      <c r="B37" s="59">
        <v>55</v>
      </c>
      <c r="C37" s="63">
        <v>0.2</v>
      </c>
      <c r="D37" s="63">
        <v>0.89</v>
      </c>
      <c r="E37" s="63">
        <v>0.22</v>
      </c>
      <c r="F37" s="19"/>
      <c r="G37" s="19"/>
      <c r="H37" s="19"/>
    </row>
    <row r="38" spans="1:8" x14ac:dyDescent="0.3">
      <c r="A38" s="29" t="s">
        <v>110</v>
      </c>
      <c r="B38" s="59">
        <v>171</v>
      </c>
      <c r="C38" s="63">
        <v>0.09</v>
      </c>
      <c r="D38" s="63">
        <v>0.89</v>
      </c>
      <c r="E38" s="63">
        <v>0.09</v>
      </c>
    </row>
    <row r="39" spans="1:8" x14ac:dyDescent="0.3">
      <c r="A39" s="29" t="s">
        <v>56</v>
      </c>
      <c r="B39" s="59">
        <v>1112</v>
      </c>
      <c r="C39" s="63">
        <v>0.11</v>
      </c>
      <c r="D39" s="63">
        <v>0.9</v>
      </c>
      <c r="E39" s="63">
        <v>0.12</v>
      </c>
    </row>
    <row r="40" spans="1:8" x14ac:dyDescent="0.3">
      <c r="A40" s="29" t="s">
        <v>57</v>
      </c>
      <c r="B40" s="59">
        <v>43</v>
      </c>
      <c r="C40" s="63" t="s">
        <v>107</v>
      </c>
      <c r="D40" s="63">
        <v>0.91</v>
      </c>
      <c r="E40" s="63" t="s">
        <v>107</v>
      </c>
    </row>
    <row r="42" spans="1:8" x14ac:dyDescent="0.3">
      <c r="A42" s="37" t="s">
        <v>44</v>
      </c>
    </row>
    <row r="43" spans="1:8" x14ac:dyDescent="0.3">
      <c r="A43" s="37" t="s">
        <v>60</v>
      </c>
    </row>
    <row r="44" spans="1:8" x14ac:dyDescent="0.3">
      <c r="A44" s="37" t="s">
        <v>132</v>
      </c>
    </row>
    <row r="45" spans="1:8" x14ac:dyDescent="0.3">
      <c r="A45" s="37" t="s">
        <v>48</v>
      </c>
    </row>
  </sheetData>
  <mergeCells count="1"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5"/>
  <sheetViews>
    <sheetView workbookViewId="0">
      <selection activeCell="A24" sqref="A24"/>
    </sheetView>
  </sheetViews>
  <sheetFormatPr defaultColWidth="15.6640625" defaultRowHeight="14.4" x14ac:dyDescent="0.3"/>
  <cols>
    <col min="1" max="1" width="36.5546875" style="19" bestFit="1" customWidth="1"/>
    <col min="2" max="16384" width="15.6640625" style="19"/>
  </cols>
  <sheetData>
    <row r="1" spans="1:9" s="31" customFormat="1" ht="18.75" customHeight="1" x14ac:dyDescent="0.3">
      <c r="A1" s="90" t="s">
        <v>385</v>
      </c>
      <c r="B1" s="90"/>
      <c r="C1" s="90"/>
      <c r="D1" s="90"/>
      <c r="E1" s="90"/>
      <c r="F1" s="90"/>
      <c r="G1" s="90"/>
      <c r="H1" s="90"/>
      <c r="I1" s="90"/>
    </row>
    <row r="3" spans="1:9" s="13" customFormat="1" ht="28.8" x14ac:dyDescent="0.3">
      <c r="A3" s="12" t="s">
        <v>50</v>
      </c>
      <c r="B3" s="14" t="s">
        <v>2</v>
      </c>
      <c r="C3" s="13" t="s">
        <v>386</v>
      </c>
      <c r="D3" s="13" t="s">
        <v>6</v>
      </c>
      <c r="E3" s="13" t="s">
        <v>387</v>
      </c>
    </row>
    <row r="4" spans="1:9" s="20" customFormat="1" x14ac:dyDescent="0.3">
      <c r="A4" s="20" t="s">
        <v>247</v>
      </c>
      <c r="B4" s="15">
        <v>7672</v>
      </c>
      <c r="C4" s="15">
        <v>2178</v>
      </c>
      <c r="D4" s="15">
        <v>6888</v>
      </c>
      <c r="E4" s="15">
        <v>2097</v>
      </c>
    </row>
    <row r="5" spans="1:9" x14ac:dyDescent="0.3">
      <c r="B5" s="20"/>
    </row>
    <row r="6" spans="1:9" x14ac:dyDescent="0.3">
      <c r="A6" s="19" t="s">
        <v>51</v>
      </c>
      <c r="B6" s="15">
        <v>3982</v>
      </c>
      <c r="C6" s="12">
        <v>1272</v>
      </c>
      <c r="D6" s="12">
        <v>3588</v>
      </c>
      <c r="E6" s="12">
        <v>1225</v>
      </c>
    </row>
    <row r="7" spans="1:9" x14ac:dyDescent="0.3">
      <c r="A7" s="7" t="s">
        <v>52</v>
      </c>
      <c r="B7" s="15">
        <v>23</v>
      </c>
      <c r="C7" s="12" t="s">
        <v>107</v>
      </c>
      <c r="D7" s="12">
        <v>18</v>
      </c>
      <c r="E7" s="12" t="s">
        <v>107</v>
      </c>
    </row>
    <row r="8" spans="1:9" x14ac:dyDescent="0.3">
      <c r="A8" s="7" t="s">
        <v>109</v>
      </c>
      <c r="B8" s="15">
        <v>1737</v>
      </c>
      <c r="C8" s="12">
        <v>315</v>
      </c>
      <c r="D8" s="12">
        <v>1532</v>
      </c>
      <c r="E8" s="12">
        <v>298</v>
      </c>
    </row>
    <row r="9" spans="1:9" x14ac:dyDescent="0.3">
      <c r="A9" s="7" t="s">
        <v>54</v>
      </c>
      <c r="B9" s="15">
        <v>84</v>
      </c>
      <c r="C9" s="12">
        <v>58</v>
      </c>
      <c r="D9" s="12">
        <v>73</v>
      </c>
      <c r="E9" s="12">
        <v>54</v>
      </c>
    </row>
    <row r="10" spans="1:9" x14ac:dyDescent="0.3">
      <c r="A10" s="7" t="s">
        <v>55</v>
      </c>
      <c r="B10" s="15">
        <v>371</v>
      </c>
      <c r="C10" s="12">
        <v>74</v>
      </c>
      <c r="D10" s="12">
        <v>338</v>
      </c>
      <c r="E10" s="12">
        <v>70</v>
      </c>
    </row>
    <row r="11" spans="1:9" x14ac:dyDescent="0.3">
      <c r="A11" s="7" t="s">
        <v>56</v>
      </c>
      <c r="B11" s="15">
        <v>1609</v>
      </c>
      <c r="C11" s="12">
        <v>767</v>
      </c>
      <c r="D11" s="12">
        <v>1480</v>
      </c>
      <c r="E11" s="12">
        <v>747</v>
      </c>
    </row>
    <row r="12" spans="1:9" x14ac:dyDescent="0.3">
      <c r="A12" s="7" t="s">
        <v>57</v>
      </c>
      <c r="B12" s="15">
        <v>158</v>
      </c>
      <c r="C12" s="12">
        <v>53</v>
      </c>
      <c r="D12" s="12">
        <v>147</v>
      </c>
      <c r="E12" s="12">
        <v>51</v>
      </c>
    </row>
    <row r="13" spans="1:9" x14ac:dyDescent="0.3">
      <c r="B13" s="20"/>
    </row>
    <row r="14" spans="1:9" x14ac:dyDescent="0.3">
      <c r="A14" s="19" t="s">
        <v>58</v>
      </c>
      <c r="B14" s="15">
        <v>3682</v>
      </c>
      <c r="C14" s="12">
        <v>904</v>
      </c>
      <c r="D14" s="12">
        <v>3292</v>
      </c>
      <c r="E14" s="12">
        <v>870</v>
      </c>
    </row>
    <row r="15" spans="1:9" x14ac:dyDescent="0.3">
      <c r="A15" s="19" t="s">
        <v>52</v>
      </c>
      <c r="B15" s="15">
        <v>33</v>
      </c>
      <c r="C15" s="12" t="s">
        <v>107</v>
      </c>
      <c r="D15" s="12">
        <v>27</v>
      </c>
      <c r="E15" s="12" t="s">
        <v>107</v>
      </c>
    </row>
    <row r="16" spans="1:9" x14ac:dyDescent="0.3">
      <c r="A16" s="19" t="s">
        <v>109</v>
      </c>
      <c r="B16" s="15">
        <v>1502</v>
      </c>
      <c r="C16" s="12">
        <v>164</v>
      </c>
      <c r="D16" s="12">
        <v>1310</v>
      </c>
      <c r="E16" s="12">
        <v>152</v>
      </c>
    </row>
    <row r="17" spans="1:5" x14ac:dyDescent="0.3">
      <c r="A17" s="19" t="s">
        <v>54</v>
      </c>
      <c r="B17" s="15">
        <v>85</v>
      </c>
      <c r="C17" s="12">
        <v>42</v>
      </c>
      <c r="D17" s="12">
        <v>77</v>
      </c>
      <c r="E17" s="12">
        <v>40</v>
      </c>
    </row>
    <row r="18" spans="1:5" x14ac:dyDescent="0.3">
      <c r="A18" s="19" t="s">
        <v>55</v>
      </c>
      <c r="B18" s="15">
        <v>280</v>
      </c>
      <c r="C18" s="12">
        <v>37</v>
      </c>
      <c r="D18" s="12">
        <v>254</v>
      </c>
      <c r="E18" s="12">
        <v>36</v>
      </c>
    </row>
    <row r="19" spans="1:5" x14ac:dyDescent="0.3">
      <c r="A19" s="19" t="s">
        <v>56</v>
      </c>
      <c r="B19" s="15">
        <v>1669</v>
      </c>
      <c r="C19" s="12">
        <v>625</v>
      </c>
      <c r="D19" s="12">
        <v>1520</v>
      </c>
      <c r="E19" s="12">
        <v>608</v>
      </c>
    </row>
    <row r="20" spans="1:5" x14ac:dyDescent="0.3">
      <c r="A20" s="7" t="s">
        <v>57</v>
      </c>
      <c r="B20" s="15">
        <v>113</v>
      </c>
      <c r="C20" s="12">
        <v>32</v>
      </c>
      <c r="D20" s="12">
        <v>104</v>
      </c>
      <c r="E20" s="12">
        <v>31</v>
      </c>
    </row>
    <row r="23" spans="1:5" ht="43.2" x14ac:dyDescent="0.3">
      <c r="A23" s="12" t="s">
        <v>375</v>
      </c>
      <c r="B23" s="14" t="s">
        <v>2</v>
      </c>
      <c r="C23" s="13" t="s">
        <v>388</v>
      </c>
      <c r="D23" s="13" t="s">
        <v>380</v>
      </c>
      <c r="E23" s="13" t="s">
        <v>389</v>
      </c>
    </row>
    <row r="24" spans="1:5" x14ac:dyDescent="0.3">
      <c r="A24" s="20" t="s">
        <v>247</v>
      </c>
      <c r="B24" s="15">
        <v>7672</v>
      </c>
      <c r="C24" s="17">
        <v>28.388946533203125</v>
      </c>
      <c r="D24" s="17">
        <v>89.781021118164063</v>
      </c>
      <c r="E24" s="17">
        <v>30.444250106811523</v>
      </c>
    </row>
    <row r="25" spans="1:5" x14ac:dyDescent="0.3">
      <c r="B25" s="20"/>
      <c r="C25" s="39"/>
      <c r="D25" s="39"/>
      <c r="E25" s="39"/>
    </row>
    <row r="26" spans="1:5" x14ac:dyDescent="0.3">
      <c r="A26" s="19" t="s">
        <v>51</v>
      </c>
      <c r="B26" s="15">
        <v>3982</v>
      </c>
      <c r="C26" s="16">
        <v>31.943746566772461</v>
      </c>
      <c r="D26" s="16">
        <v>90.105476379394531</v>
      </c>
      <c r="E26" s="16">
        <v>34.141582489013672</v>
      </c>
    </row>
    <row r="27" spans="1:5" x14ac:dyDescent="0.3">
      <c r="A27" s="7" t="s">
        <v>52</v>
      </c>
      <c r="B27" s="15">
        <v>23</v>
      </c>
      <c r="C27" s="16" t="s">
        <v>107</v>
      </c>
      <c r="D27" s="16">
        <v>78.260871887207031</v>
      </c>
      <c r="E27" s="16" t="s">
        <v>107</v>
      </c>
    </row>
    <row r="28" spans="1:5" x14ac:dyDescent="0.3">
      <c r="A28" s="19" t="s">
        <v>109</v>
      </c>
      <c r="B28" s="15">
        <v>1737</v>
      </c>
      <c r="C28" s="16">
        <v>18.134714126586914</v>
      </c>
      <c r="D28" s="16">
        <v>88.198043823242188</v>
      </c>
      <c r="E28" s="16">
        <v>19.451696395874023</v>
      </c>
    </row>
    <row r="29" spans="1:5" x14ac:dyDescent="0.3">
      <c r="A29" s="7" t="s">
        <v>54</v>
      </c>
      <c r="B29" s="15">
        <v>84</v>
      </c>
      <c r="C29" s="16">
        <v>69.047622680664063</v>
      </c>
      <c r="D29" s="16">
        <v>86.904762268066406</v>
      </c>
      <c r="E29" s="16">
        <v>73.972602844238281</v>
      </c>
    </row>
    <row r="30" spans="1:5" x14ac:dyDescent="0.3">
      <c r="A30" s="7" t="s">
        <v>55</v>
      </c>
      <c r="B30" s="15">
        <v>371</v>
      </c>
      <c r="C30" s="16">
        <v>19.946090698242188</v>
      </c>
      <c r="D30" s="16">
        <v>91.105117797851563</v>
      </c>
      <c r="E30" s="16">
        <v>20.710060119628906</v>
      </c>
    </row>
    <row r="31" spans="1:5" x14ac:dyDescent="0.3">
      <c r="A31" s="7" t="s">
        <v>56</v>
      </c>
      <c r="B31" s="15">
        <v>1609</v>
      </c>
      <c r="C31" s="16">
        <v>47.669361114501953</v>
      </c>
      <c r="D31" s="16">
        <v>91.982597351074219</v>
      </c>
      <c r="E31" s="16">
        <v>50.472972869873047</v>
      </c>
    </row>
    <row r="32" spans="1:5" x14ac:dyDescent="0.3">
      <c r="A32" s="7" t="s">
        <v>57</v>
      </c>
      <c r="B32" s="15">
        <v>158</v>
      </c>
      <c r="C32" s="16">
        <v>33.544303894042969</v>
      </c>
      <c r="D32" s="16">
        <v>93.037971496582031</v>
      </c>
      <c r="E32" s="16">
        <v>34.693878173828125</v>
      </c>
    </row>
    <row r="33" spans="1:6" x14ac:dyDescent="0.3">
      <c r="B33" s="20"/>
    </row>
    <row r="34" spans="1:6" x14ac:dyDescent="0.3">
      <c r="A34" s="19" t="s">
        <v>58</v>
      </c>
      <c r="B34" s="15">
        <v>3682</v>
      </c>
      <c r="C34" s="16">
        <v>24.551874160766602</v>
      </c>
      <c r="D34" s="16">
        <v>89.407928466796875</v>
      </c>
      <c r="E34" s="16">
        <v>26.427703857421875</v>
      </c>
    </row>
    <row r="35" spans="1:6" x14ac:dyDescent="0.3">
      <c r="A35" s="19" t="s">
        <v>52</v>
      </c>
      <c r="B35" s="15">
        <v>33</v>
      </c>
      <c r="C35" s="16" t="s">
        <v>107</v>
      </c>
      <c r="D35" s="16">
        <v>81.818183898925781</v>
      </c>
      <c r="E35" s="16" t="s">
        <v>107</v>
      </c>
    </row>
    <row r="36" spans="1:6" x14ac:dyDescent="0.3">
      <c r="A36" s="19" t="s">
        <v>109</v>
      </c>
      <c r="B36" s="15">
        <v>1502</v>
      </c>
      <c r="C36" s="16">
        <v>10.918774604797363</v>
      </c>
      <c r="D36" s="16">
        <v>87.217041015625</v>
      </c>
      <c r="E36" s="16">
        <v>11.603053092956543</v>
      </c>
    </row>
    <row r="37" spans="1:6" x14ac:dyDescent="0.3">
      <c r="A37" s="19" t="s">
        <v>54</v>
      </c>
      <c r="B37" s="15">
        <v>85</v>
      </c>
      <c r="C37" s="16">
        <v>49.411766052246094</v>
      </c>
      <c r="D37" s="16">
        <v>90.588233947753906</v>
      </c>
      <c r="E37" s="16">
        <v>51.948051452636719</v>
      </c>
    </row>
    <row r="38" spans="1:6" x14ac:dyDescent="0.3">
      <c r="A38" s="19" t="s">
        <v>55</v>
      </c>
      <c r="B38" s="15">
        <v>280</v>
      </c>
      <c r="C38" s="16">
        <v>13.214285850524902</v>
      </c>
      <c r="D38" s="16">
        <v>90.714286804199219</v>
      </c>
      <c r="E38" s="16">
        <v>14.17322826385498</v>
      </c>
    </row>
    <row r="39" spans="1:6" x14ac:dyDescent="0.3">
      <c r="A39" s="19" t="s">
        <v>56</v>
      </c>
      <c r="B39" s="15">
        <v>1669</v>
      </c>
      <c r="C39" s="16">
        <v>37.447574615478516</v>
      </c>
      <c r="D39" s="16">
        <v>91.072502136230469</v>
      </c>
      <c r="E39" s="16">
        <v>40</v>
      </c>
    </row>
    <row r="40" spans="1:6" x14ac:dyDescent="0.3">
      <c r="A40" s="7" t="s">
        <v>57</v>
      </c>
      <c r="B40" s="15">
        <v>113</v>
      </c>
      <c r="C40" s="16">
        <v>28.318584442138672</v>
      </c>
      <c r="D40" s="16">
        <v>92.035400390625</v>
      </c>
      <c r="E40" s="16">
        <v>29.80769157409668</v>
      </c>
    </row>
    <row r="42" spans="1:6" x14ac:dyDescent="0.3">
      <c r="A42" s="37" t="s">
        <v>44</v>
      </c>
      <c r="B42" s="37"/>
      <c r="C42" s="37"/>
      <c r="D42" s="37"/>
      <c r="E42" s="37"/>
      <c r="F42" s="37"/>
    </row>
    <row r="43" spans="1:6" x14ac:dyDescent="0.3">
      <c r="A43" s="37" t="s">
        <v>60</v>
      </c>
      <c r="B43" s="37"/>
      <c r="C43" s="37"/>
      <c r="D43" s="37"/>
      <c r="E43" s="37"/>
      <c r="F43" s="37"/>
    </row>
    <row r="44" spans="1:6" x14ac:dyDescent="0.3">
      <c r="A44" s="37" t="s">
        <v>132</v>
      </c>
      <c r="B44" s="37"/>
      <c r="C44" s="37"/>
      <c r="D44" s="37"/>
      <c r="E44" s="37"/>
      <c r="F44" s="37"/>
    </row>
    <row r="45" spans="1:6" x14ac:dyDescent="0.3">
      <c r="A45" s="37" t="s">
        <v>48</v>
      </c>
    </row>
  </sheetData>
  <mergeCells count="1">
    <mergeCell ref="A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5"/>
  <sheetViews>
    <sheetView workbookViewId="0"/>
  </sheetViews>
  <sheetFormatPr defaultColWidth="15.6640625" defaultRowHeight="14.4" x14ac:dyDescent="0.3"/>
  <cols>
    <col min="1" max="1" width="36.5546875" style="19" bestFit="1" customWidth="1"/>
    <col min="2" max="2" width="15.6640625" style="20"/>
    <col min="3" max="16384" width="15.6640625" style="19"/>
  </cols>
  <sheetData>
    <row r="1" spans="1:8" s="31" customFormat="1" ht="21.75" customHeight="1" x14ac:dyDescent="0.3">
      <c r="A1" s="90" t="s">
        <v>390</v>
      </c>
      <c r="B1" s="90"/>
      <c r="C1" s="90"/>
      <c r="D1" s="90"/>
      <c r="E1" s="90"/>
      <c r="F1" s="90"/>
      <c r="G1" s="90"/>
      <c r="H1" s="90"/>
    </row>
    <row r="3" spans="1:8" s="13" customFormat="1" ht="28.8" x14ac:dyDescent="0.3">
      <c r="A3" s="12" t="s">
        <v>375</v>
      </c>
      <c r="B3" s="14" t="s">
        <v>2</v>
      </c>
      <c r="C3" s="13" t="s">
        <v>391</v>
      </c>
      <c r="D3" s="13" t="s">
        <v>6</v>
      </c>
      <c r="E3" s="13" t="s">
        <v>392</v>
      </c>
    </row>
    <row r="4" spans="1:8" s="20" customFormat="1" x14ac:dyDescent="0.3">
      <c r="A4" s="2" t="s">
        <v>247</v>
      </c>
      <c r="B4" s="15">
        <v>5018</v>
      </c>
      <c r="C4" s="15">
        <v>1801</v>
      </c>
      <c r="D4" s="15">
        <v>4447</v>
      </c>
      <c r="E4" s="15">
        <v>1717</v>
      </c>
    </row>
    <row r="5" spans="1:8" s="13" customFormat="1" x14ac:dyDescent="0.3">
      <c r="B5" s="14"/>
    </row>
    <row r="6" spans="1:8" x14ac:dyDescent="0.3">
      <c r="A6" s="19" t="s">
        <v>51</v>
      </c>
      <c r="B6" s="15">
        <v>2570</v>
      </c>
      <c r="C6" s="12">
        <v>1022</v>
      </c>
      <c r="D6" s="12">
        <v>2288</v>
      </c>
      <c r="E6" s="12">
        <v>972</v>
      </c>
    </row>
    <row r="7" spans="1:8" x14ac:dyDescent="0.3">
      <c r="A7" s="19" t="s">
        <v>52</v>
      </c>
      <c r="B7" s="15">
        <v>17</v>
      </c>
      <c r="C7" s="12" t="s">
        <v>107</v>
      </c>
      <c r="D7" s="12">
        <v>13</v>
      </c>
      <c r="E7" s="12" t="s">
        <v>107</v>
      </c>
    </row>
    <row r="8" spans="1:8" x14ac:dyDescent="0.3">
      <c r="A8" s="19" t="s">
        <v>109</v>
      </c>
      <c r="B8" s="15">
        <v>1136</v>
      </c>
      <c r="C8" s="12">
        <v>284</v>
      </c>
      <c r="D8" s="12">
        <v>984</v>
      </c>
      <c r="E8" s="12">
        <v>268</v>
      </c>
    </row>
    <row r="9" spans="1:8" x14ac:dyDescent="0.3">
      <c r="A9" s="19" t="s">
        <v>54</v>
      </c>
      <c r="B9" s="15">
        <v>54</v>
      </c>
      <c r="C9" s="12">
        <v>39</v>
      </c>
      <c r="D9" s="12">
        <v>45</v>
      </c>
      <c r="E9" s="12">
        <v>34</v>
      </c>
    </row>
    <row r="10" spans="1:8" x14ac:dyDescent="0.3">
      <c r="A10" s="19" t="s">
        <v>55</v>
      </c>
      <c r="B10" s="15">
        <v>218</v>
      </c>
      <c r="C10" s="12">
        <v>60</v>
      </c>
      <c r="D10" s="12">
        <v>196</v>
      </c>
      <c r="E10" s="12">
        <v>57</v>
      </c>
    </row>
    <row r="11" spans="1:8" x14ac:dyDescent="0.3">
      <c r="A11" s="19" t="s">
        <v>56</v>
      </c>
      <c r="B11" s="15">
        <v>1082</v>
      </c>
      <c r="C11" s="12">
        <v>602</v>
      </c>
      <c r="D11" s="12">
        <v>988</v>
      </c>
      <c r="E11" s="12">
        <v>577</v>
      </c>
    </row>
    <row r="12" spans="1:8" x14ac:dyDescent="0.3">
      <c r="A12" s="19" t="s">
        <v>57</v>
      </c>
      <c r="B12" s="15">
        <v>63</v>
      </c>
      <c r="C12" s="12">
        <v>31</v>
      </c>
      <c r="D12" s="12">
        <v>62</v>
      </c>
      <c r="E12" s="12">
        <v>30</v>
      </c>
    </row>
    <row r="13" spans="1:8" x14ac:dyDescent="0.3">
      <c r="B13" s="15"/>
      <c r="C13" s="12"/>
      <c r="D13" s="12"/>
      <c r="E13" s="12"/>
    </row>
    <row r="14" spans="1:8" x14ac:dyDescent="0.3">
      <c r="A14" s="19" t="s">
        <v>58</v>
      </c>
      <c r="B14" s="15">
        <v>2445</v>
      </c>
      <c r="C14" s="12">
        <v>778</v>
      </c>
      <c r="D14" s="12">
        <v>2156</v>
      </c>
      <c r="E14" s="12">
        <v>744</v>
      </c>
    </row>
    <row r="15" spans="1:8" x14ac:dyDescent="0.3">
      <c r="A15" s="19" t="s">
        <v>52</v>
      </c>
      <c r="B15" s="15">
        <v>21</v>
      </c>
      <c r="C15" s="12" t="s">
        <v>107</v>
      </c>
      <c r="D15" s="12">
        <v>16</v>
      </c>
      <c r="E15" s="12" t="s">
        <v>107</v>
      </c>
    </row>
    <row r="16" spans="1:8" x14ac:dyDescent="0.3">
      <c r="A16" s="19" t="s">
        <v>109</v>
      </c>
      <c r="B16" s="15">
        <v>1043</v>
      </c>
      <c r="C16" s="12">
        <v>163</v>
      </c>
      <c r="D16" s="12">
        <v>895</v>
      </c>
      <c r="E16" s="12">
        <v>152</v>
      </c>
    </row>
    <row r="17" spans="1:8" x14ac:dyDescent="0.3">
      <c r="A17" s="19" t="s">
        <v>54</v>
      </c>
      <c r="B17" s="15">
        <v>55</v>
      </c>
      <c r="C17" s="12">
        <v>33</v>
      </c>
      <c r="D17" s="12">
        <v>49</v>
      </c>
      <c r="E17" s="12">
        <v>32</v>
      </c>
    </row>
    <row r="18" spans="1:8" x14ac:dyDescent="0.3">
      <c r="A18" s="19" t="s">
        <v>55</v>
      </c>
      <c r="B18" s="15">
        <v>171</v>
      </c>
      <c r="C18" s="12">
        <v>37</v>
      </c>
      <c r="D18" s="12">
        <v>152</v>
      </c>
      <c r="E18" s="12">
        <v>35</v>
      </c>
    </row>
    <row r="19" spans="1:8" x14ac:dyDescent="0.3">
      <c r="A19" s="19" t="s">
        <v>56</v>
      </c>
      <c r="B19" s="15">
        <v>1112</v>
      </c>
      <c r="C19" s="12">
        <v>521</v>
      </c>
      <c r="D19" s="12">
        <v>1005</v>
      </c>
      <c r="E19" s="12">
        <v>503</v>
      </c>
    </row>
    <row r="20" spans="1:8" x14ac:dyDescent="0.3">
      <c r="A20" s="19" t="s">
        <v>57</v>
      </c>
      <c r="B20" s="15">
        <v>43</v>
      </c>
      <c r="C20" s="12">
        <v>19</v>
      </c>
      <c r="D20" s="12">
        <v>39</v>
      </c>
      <c r="E20" s="12">
        <v>18</v>
      </c>
    </row>
    <row r="21" spans="1:8" x14ac:dyDescent="0.3">
      <c r="B21" s="15"/>
      <c r="C21" s="12"/>
      <c r="D21" s="12"/>
      <c r="E21" s="12"/>
      <c r="F21" s="12"/>
      <c r="G21" s="12"/>
      <c r="H21" s="12"/>
    </row>
    <row r="23" spans="1:8" ht="43.2" x14ac:dyDescent="0.3">
      <c r="A23" s="12" t="s">
        <v>375</v>
      </c>
      <c r="B23" s="14" t="s">
        <v>2</v>
      </c>
      <c r="C23" s="13" t="s">
        <v>393</v>
      </c>
      <c r="D23" s="13" t="s">
        <v>380</v>
      </c>
      <c r="E23" s="13" t="s">
        <v>394</v>
      </c>
    </row>
    <row r="24" spans="1:8" s="20" customFormat="1" x14ac:dyDescent="0.3">
      <c r="A24" s="2" t="s">
        <v>247</v>
      </c>
      <c r="B24" s="15">
        <v>5018</v>
      </c>
      <c r="C24" s="17">
        <v>35.890792846679688</v>
      </c>
      <c r="D24" s="17">
        <v>88.620964050292969</v>
      </c>
      <c r="E24" s="17">
        <v>38.610298156738281</v>
      </c>
    </row>
    <row r="25" spans="1:8" x14ac:dyDescent="0.3">
      <c r="A25" s="13"/>
      <c r="B25" s="14"/>
      <c r="C25" s="40"/>
      <c r="D25" s="40"/>
      <c r="E25" s="40"/>
    </row>
    <row r="26" spans="1:8" x14ac:dyDescent="0.3">
      <c r="A26" s="19" t="s">
        <v>51</v>
      </c>
      <c r="B26" s="15">
        <v>2570</v>
      </c>
      <c r="C26" s="16">
        <v>39.766536712646484</v>
      </c>
      <c r="D26" s="16">
        <v>89.027236938476563</v>
      </c>
      <c r="E26" s="16">
        <v>42.482517242431641</v>
      </c>
    </row>
    <row r="27" spans="1:8" x14ac:dyDescent="0.3">
      <c r="A27" s="19" t="s">
        <v>52</v>
      </c>
      <c r="B27" s="15">
        <v>17</v>
      </c>
      <c r="C27" s="16" t="s">
        <v>107</v>
      </c>
      <c r="D27" s="16">
        <v>76.470588684082031</v>
      </c>
      <c r="E27" s="16" t="s">
        <v>107</v>
      </c>
    </row>
    <row r="28" spans="1:8" x14ac:dyDescent="0.3">
      <c r="A28" s="19" t="s">
        <v>109</v>
      </c>
      <c r="B28" s="15">
        <v>1136</v>
      </c>
      <c r="C28" s="16">
        <v>25</v>
      </c>
      <c r="D28" s="16">
        <v>86.619720458984375</v>
      </c>
      <c r="E28" s="16">
        <v>27.235773086547852</v>
      </c>
    </row>
    <row r="29" spans="1:8" x14ac:dyDescent="0.3">
      <c r="A29" s="19" t="s">
        <v>54</v>
      </c>
      <c r="B29" s="15">
        <v>54</v>
      </c>
      <c r="C29" s="16">
        <v>72.222221374511719</v>
      </c>
      <c r="D29" s="16">
        <v>83.333335876464844</v>
      </c>
      <c r="E29" s="16">
        <v>75.555557250976563</v>
      </c>
    </row>
    <row r="30" spans="1:8" x14ac:dyDescent="0.3">
      <c r="A30" s="19" t="s">
        <v>55</v>
      </c>
      <c r="B30" s="15">
        <v>218</v>
      </c>
      <c r="C30" s="16">
        <v>27.52293586730957</v>
      </c>
      <c r="D30" s="16">
        <v>89.908256530761719</v>
      </c>
      <c r="E30" s="16">
        <v>29.081632614135742</v>
      </c>
    </row>
    <row r="31" spans="1:8" x14ac:dyDescent="0.3">
      <c r="A31" s="19" t="s">
        <v>56</v>
      </c>
      <c r="B31" s="15">
        <v>1082</v>
      </c>
      <c r="C31" s="16">
        <v>55.637706756591797</v>
      </c>
      <c r="D31" s="16">
        <v>91.312385559082031</v>
      </c>
      <c r="E31" s="16">
        <v>58.400810241699219</v>
      </c>
    </row>
    <row r="32" spans="1:8" x14ac:dyDescent="0.3">
      <c r="A32" s="19" t="s">
        <v>57</v>
      </c>
      <c r="B32" s="15">
        <v>63</v>
      </c>
      <c r="C32" s="16">
        <v>49.206348419189453</v>
      </c>
      <c r="D32" s="16">
        <v>98.412696838378906</v>
      </c>
      <c r="E32" s="16">
        <v>48.387096405029297</v>
      </c>
    </row>
    <row r="33" spans="1:5" x14ac:dyDescent="0.3">
      <c r="B33" s="15"/>
      <c r="C33" s="16"/>
      <c r="D33" s="16"/>
      <c r="E33" s="16"/>
    </row>
    <row r="34" spans="1:5" x14ac:dyDescent="0.3">
      <c r="A34" s="19" t="s">
        <v>58</v>
      </c>
      <c r="B34" s="15">
        <v>2445</v>
      </c>
      <c r="C34" s="16">
        <v>31.820041656494141</v>
      </c>
      <c r="D34" s="16">
        <v>88.179962158203125</v>
      </c>
      <c r="E34" s="16">
        <v>34.508350372314453</v>
      </c>
    </row>
    <row r="35" spans="1:5" x14ac:dyDescent="0.3">
      <c r="A35" s="19" t="s">
        <v>52</v>
      </c>
      <c r="B35" s="15">
        <v>21</v>
      </c>
      <c r="C35" s="16" t="s">
        <v>107</v>
      </c>
      <c r="D35" s="16">
        <v>76.190475463867188</v>
      </c>
      <c r="E35" s="16" t="s">
        <v>107</v>
      </c>
    </row>
    <row r="36" spans="1:5" x14ac:dyDescent="0.3">
      <c r="A36" s="19" t="s">
        <v>109</v>
      </c>
      <c r="B36" s="15">
        <v>1043</v>
      </c>
      <c r="C36" s="16">
        <v>15.627996444702148</v>
      </c>
      <c r="D36" s="16">
        <v>85.810165405273438</v>
      </c>
      <c r="E36" s="16">
        <v>16.983240127563477</v>
      </c>
    </row>
    <row r="37" spans="1:5" x14ac:dyDescent="0.3">
      <c r="A37" s="19" t="s">
        <v>54</v>
      </c>
      <c r="B37" s="15">
        <v>55</v>
      </c>
      <c r="C37" s="16">
        <v>60</v>
      </c>
      <c r="D37" s="16">
        <v>89.090911865234375</v>
      </c>
      <c r="E37" s="16">
        <v>65.306121826171875</v>
      </c>
    </row>
    <row r="38" spans="1:5" x14ac:dyDescent="0.3">
      <c r="A38" s="19" t="s">
        <v>55</v>
      </c>
      <c r="B38" s="15">
        <v>171</v>
      </c>
      <c r="C38" s="16">
        <v>21.637426376342773</v>
      </c>
      <c r="D38" s="16">
        <v>88.888885498046875</v>
      </c>
      <c r="E38" s="16">
        <v>23.026315689086914</v>
      </c>
    </row>
    <row r="39" spans="1:5" x14ac:dyDescent="0.3">
      <c r="A39" s="19" t="s">
        <v>56</v>
      </c>
      <c r="B39" s="15">
        <v>1112</v>
      </c>
      <c r="C39" s="16">
        <v>46.852516174316406</v>
      </c>
      <c r="D39" s="16">
        <v>90.377700805664063</v>
      </c>
      <c r="E39" s="16">
        <v>50.049751281738281</v>
      </c>
    </row>
    <row r="40" spans="1:5" x14ac:dyDescent="0.3">
      <c r="A40" s="19" t="s">
        <v>57</v>
      </c>
      <c r="B40" s="15">
        <v>43</v>
      </c>
      <c r="C40" s="16">
        <v>44.186046600341797</v>
      </c>
      <c r="D40" s="16">
        <v>90.697677612304688</v>
      </c>
      <c r="E40" s="16">
        <v>46.153846740722656</v>
      </c>
    </row>
    <row r="42" spans="1:5" x14ac:dyDescent="0.3">
      <c r="A42" s="37" t="s">
        <v>44</v>
      </c>
    </row>
    <row r="43" spans="1:5" x14ac:dyDescent="0.3">
      <c r="A43" s="37" t="s">
        <v>60</v>
      </c>
    </row>
    <row r="44" spans="1:5" x14ac:dyDescent="0.3">
      <c r="A44" s="37" t="s">
        <v>132</v>
      </c>
    </row>
    <row r="45" spans="1:5" x14ac:dyDescent="0.3">
      <c r="A45" s="37" t="s">
        <v>48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workbookViewId="0"/>
  </sheetViews>
  <sheetFormatPr defaultColWidth="12.6640625" defaultRowHeight="14.4" x14ac:dyDescent="0.3"/>
  <cols>
    <col min="1" max="1" width="18.33203125" style="19" customWidth="1"/>
    <col min="2" max="16384" width="12.6640625" style="19"/>
  </cols>
  <sheetData>
    <row r="1" spans="1:9" s="31" customFormat="1" ht="18" x14ac:dyDescent="0.3">
      <c r="A1" s="89" t="s">
        <v>49</v>
      </c>
      <c r="B1" s="89"/>
      <c r="C1" s="89"/>
      <c r="D1" s="89"/>
      <c r="E1" s="89"/>
      <c r="F1" s="89"/>
      <c r="G1" s="89"/>
      <c r="H1" s="89"/>
      <c r="I1" s="89"/>
    </row>
    <row r="3" spans="1:9" s="13" customFormat="1" ht="43.2" x14ac:dyDescent="0.3">
      <c r="A3" s="13" t="s">
        <v>50</v>
      </c>
      <c r="B3" s="13" t="s">
        <v>2</v>
      </c>
      <c r="C3" s="13" t="s">
        <v>3</v>
      </c>
      <c r="D3" s="13" t="s">
        <v>6</v>
      </c>
      <c r="E3" s="13" t="s">
        <v>10</v>
      </c>
    </row>
    <row r="4" spans="1:9" s="20" customFormat="1" x14ac:dyDescent="0.3">
      <c r="A4" s="20" t="s">
        <v>51</v>
      </c>
      <c r="B4" s="15">
        <v>6241</v>
      </c>
      <c r="C4" s="15">
        <v>5305</v>
      </c>
      <c r="D4" s="15">
        <v>5660</v>
      </c>
      <c r="E4" s="15">
        <v>4614</v>
      </c>
    </row>
    <row r="5" spans="1:9" x14ac:dyDescent="0.3">
      <c r="A5" s="19" t="s">
        <v>52</v>
      </c>
      <c r="B5" s="12">
        <v>34</v>
      </c>
      <c r="C5" s="12">
        <v>25</v>
      </c>
      <c r="D5" s="12">
        <v>28</v>
      </c>
      <c r="E5" s="12">
        <v>21</v>
      </c>
    </row>
    <row r="6" spans="1:9" x14ac:dyDescent="0.3">
      <c r="A6" s="19" t="s">
        <v>53</v>
      </c>
      <c r="B6" s="12">
        <v>2563</v>
      </c>
      <c r="C6" s="12">
        <v>2114</v>
      </c>
      <c r="D6" s="12">
        <v>2270</v>
      </c>
      <c r="E6" s="12">
        <v>1767</v>
      </c>
    </row>
    <row r="7" spans="1:9" x14ac:dyDescent="0.3">
      <c r="A7" s="19" t="s">
        <v>54</v>
      </c>
      <c r="B7" s="12">
        <v>128</v>
      </c>
      <c r="C7" s="12">
        <v>116</v>
      </c>
      <c r="D7" s="12">
        <v>113</v>
      </c>
      <c r="E7" s="12">
        <v>99</v>
      </c>
    </row>
    <row r="8" spans="1:9" x14ac:dyDescent="0.3">
      <c r="A8" s="19" t="s">
        <v>55</v>
      </c>
      <c r="B8" s="12">
        <v>668</v>
      </c>
      <c r="C8" s="12">
        <v>551</v>
      </c>
      <c r="D8" s="12">
        <v>616</v>
      </c>
      <c r="E8" s="12">
        <v>494</v>
      </c>
    </row>
    <row r="9" spans="1:9" x14ac:dyDescent="0.3">
      <c r="A9" s="19" t="s">
        <v>56</v>
      </c>
      <c r="B9" s="12">
        <v>2465</v>
      </c>
      <c r="C9" s="12">
        <v>2207</v>
      </c>
      <c r="D9" s="12">
        <v>2276</v>
      </c>
      <c r="E9" s="12">
        <v>1978</v>
      </c>
    </row>
    <row r="10" spans="1:9" x14ac:dyDescent="0.3">
      <c r="A10" s="19" t="s">
        <v>57</v>
      </c>
      <c r="B10" s="12">
        <v>383</v>
      </c>
      <c r="C10" s="12">
        <v>292</v>
      </c>
      <c r="D10" s="12">
        <v>357</v>
      </c>
      <c r="E10" s="12">
        <v>255</v>
      </c>
    </row>
    <row r="11" spans="1:9" x14ac:dyDescent="0.3">
      <c r="B11" s="12"/>
      <c r="C11" s="12"/>
      <c r="D11" s="12"/>
      <c r="E11" s="12"/>
    </row>
    <row r="12" spans="1:9" s="20" customFormat="1" x14ac:dyDescent="0.3">
      <c r="A12" s="20" t="s">
        <v>58</v>
      </c>
      <c r="B12" s="15">
        <v>5839</v>
      </c>
      <c r="C12" s="15">
        <v>4649</v>
      </c>
      <c r="D12" s="15">
        <v>5276</v>
      </c>
      <c r="E12" s="15">
        <v>4044</v>
      </c>
    </row>
    <row r="13" spans="1:9" x14ac:dyDescent="0.3">
      <c r="A13" s="19" t="s">
        <v>52</v>
      </c>
      <c r="B13" s="12">
        <v>41</v>
      </c>
      <c r="C13" s="12">
        <v>32</v>
      </c>
      <c r="D13" s="12">
        <v>33</v>
      </c>
      <c r="E13" s="12">
        <v>23</v>
      </c>
    </row>
    <row r="14" spans="1:9" x14ac:dyDescent="0.3">
      <c r="A14" s="19" t="s">
        <v>53</v>
      </c>
      <c r="B14" s="12">
        <v>2250</v>
      </c>
      <c r="C14" s="12">
        <v>1692</v>
      </c>
      <c r="D14" s="12">
        <v>1969</v>
      </c>
      <c r="E14" s="12">
        <v>1405</v>
      </c>
    </row>
    <row r="15" spans="1:9" x14ac:dyDescent="0.3">
      <c r="A15" s="19" t="s">
        <v>54</v>
      </c>
      <c r="B15" s="12">
        <v>124</v>
      </c>
      <c r="C15" s="12">
        <v>115</v>
      </c>
      <c r="D15" s="12">
        <v>111</v>
      </c>
      <c r="E15" s="12">
        <v>99</v>
      </c>
    </row>
    <row r="16" spans="1:9" x14ac:dyDescent="0.3">
      <c r="A16" s="19" t="s">
        <v>55</v>
      </c>
      <c r="B16" s="12">
        <v>601</v>
      </c>
      <c r="C16" s="12">
        <v>447</v>
      </c>
      <c r="D16" s="12">
        <v>554</v>
      </c>
      <c r="E16" s="12">
        <v>404</v>
      </c>
    </row>
    <row r="17" spans="1:8" x14ac:dyDescent="0.3">
      <c r="A17" s="19" t="s">
        <v>56</v>
      </c>
      <c r="B17" s="12">
        <v>2533</v>
      </c>
      <c r="C17" s="12">
        <v>2145</v>
      </c>
      <c r="D17" s="12">
        <v>2340</v>
      </c>
      <c r="E17" s="12">
        <v>1917</v>
      </c>
    </row>
    <row r="18" spans="1:8" x14ac:dyDescent="0.3">
      <c r="A18" s="19" t="s">
        <v>57</v>
      </c>
      <c r="B18" s="12">
        <v>290</v>
      </c>
      <c r="C18" s="12">
        <v>218</v>
      </c>
      <c r="D18" s="12">
        <v>269</v>
      </c>
      <c r="E18" s="12">
        <v>196</v>
      </c>
    </row>
    <row r="19" spans="1:8" s="20" customFormat="1" x14ac:dyDescent="0.3">
      <c r="B19" s="15"/>
      <c r="C19" s="15"/>
      <c r="D19" s="15"/>
      <c r="E19" s="15"/>
    </row>
    <row r="20" spans="1:8" s="20" customFormat="1" x14ac:dyDescent="0.3">
      <c r="A20" s="20" t="s">
        <v>33</v>
      </c>
      <c r="B20" s="15">
        <v>12096</v>
      </c>
      <c r="C20" s="15">
        <v>9970</v>
      </c>
      <c r="D20" s="15">
        <v>10952</v>
      </c>
      <c r="E20" s="15">
        <v>8674</v>
      </c>
      <c r="F20" s="15"/>
      <c r="G20" s="15"/>
      <c r="H20" s="15"/>
    </row>
    <row r="22" spans="1:8" ht="43.2" x14ac:dyDescent="0.3">
      <c r="A22" s="13" t="s">
        <v>50</v>
      </c>
      <c r="B22" s="13" t="s">
        <v>2</v>
      </c>
      <c r="C22" s="13" t="s">
        <v>34</v>
      </c>
      <c r="D22" s="13" t="s">
        <v>36</v>
      </c>
      <c r="E22" s="13" t="s">
        <v>40</v>
      </c>
    </row>
    <row r="23" spans="1:8" s="20" customFormat="1" x14ac:dyDescent="0.3">
      <c r="A23" s="20" t="s">
        <v>51</v>
      </c>
      <c r="B23" s="15">
        <v>6241</v>
      </c>
      <c r="C23" s="17">
        <v>85.002403259277344</v>
      </c>
      <c r="D23" s="17">
        <v>90.690597534179688</v>
      </c>
      <c r="E23" s="17">
        <v>81.519432067871094</v>
      </c>
    </row>
    <row r="24" spans="1:8" x14ac:dyDescent="0.3">
      <c r="A24" s="19" t="s">
        <v>52</v>
      </c>
      <c r="B24" s="12">
        <v>34</v>
      </c>
      <c r="C24" s="16">
        <v>73.529411315917969</v>
      </c>
      <c r="D24" s="16">
        <v>82.352943420410156</v>
      </c>
      <c r="E24" s="16">
        <v>75</v>
      </c>
    </row>
    <row r="25" spans="1:8" x14ac:dyDescent="0.3">
      <c r="A25" s="19" t="s">
        <v>53</v>
      </c>
      <c r="B25" s="12">
        <v>2563</v>
      </c>
      <c r="C25" s="16">
        <v>82.481468200683594</v>
      </c>
      <c r="D25" s="16">
        <v>88.568084716796875</v>
      </c>
      <c r="E25" s="16">
        <v>77.841407775878906</v>
      </c>
    </row>
    <row r="26" spans="1:8" x14ac:dyDescent="0.3">
      <c r="A26" s="19" t="s">
        <v>54</v>
      </c>
      <c r="B26" s="12">
        <v>128</v>
      </c>
      <c r="C26" s="16">
        <v>90.625</v>
      </c>
      <c r="D26" s="16">
        <v>88.28125</v>
      </c>
      <c r="E26" s="16">
        <v>87.610618591308594</v>
      </c>
    </row>
    <row r="27" spans="1:8" x14ac:dyDescent="0.3">
      <c r="A27" s="19" t="s">
        <v>55</v>
      </c>
      <c r="B27" s="12">
        <v>668</v>
      </c>
      <c r="C27" s="16">
        <v>82.485031127929688</v>
      </c>
      <c r="D27" s="16">
        <v>92.215568542480469</v>
      </c>
      <c r="E27" s="16">
        <v>80.194808959960938</v>
      </c>
    </row>
    <row r="28" spans="1:8" x14ac:dyDescent="0.3">
      <c r="A28" s="19" t="s">
        <v>56</v>
      </c>
      <c r="B28" s="12">
        <v>2465</v>
      </c>
      <c r="C28" s="16">
        <v>89.533470153808594</v>
      </c>
      <c r="D28" s="16">
        <v>92.332656860351563</v>
      </c>
      <c r="E28" s="16">
        <v>86.906852722167969</v>
      </c>
    </row>
    <row r="29" spans="1:8" x14ac:dyDescent="0.3">
      <c r="A29" s="19" t="s">
        <v>59</v>
      </c>
      <c r="B29" s="12">
        <v>383</v>
      </c>
      <c r="C29" s="16">
        <v>76.240211486816406</v>
      </c>
      <c r="D29" s="16">
        <v>93.21148681640625</v>
      </c>
      <c r="E29" s="16">
        <v>71.428573608398438</v>
      </c>
    </row>
    <row r="30" spans="1:8" x14ac:dyDescent="0.3">
      <c r="B30" s="12"/>
      <c r="C30" s="16"/>
      <c r="D30" s="16"/>
      <c r="E30" s="16"/>
    </row>
    <row r="31" spans="1:8" s="20" customFormat="1" x14ac:dyDescent="0.3">
      <c r="A31" s="20" t="s">
        <v>58</v>
      </c>
      <c r="B31" s="15">
        <v>5839</v>
      </c>
      <c r="C31" s="17">
        <v>79.619796752929688</v>
      </c>
      <c r="D31" s="17">
        <v>90.357940673828125</v>
      </c>
      <c r="E31" s="17">
        <v>76.648979187011719</v>
      </c>
    </row>
    <row r="32" spans="1:8" x14ac:dyDescent="0.3">
      <c r="A32" s="19" t="s">
        <v>52</v>
      </c>
      <c r="B32" s="12">
        <v>41</v>
      </c>
      <c r="C32" s="16">
        <v>78.048782348632813</v>
      </c>
      <c r="D32" s="16">
        <v>80.487808227539063</v>
      </c>
      <c r="E32" s="16">
        <v>69.696968078613281</v>
      </c>
    </row>
    <row r="33" spans="1:12" x14ac:dyDescent="0.3">
      <c r="A33" s="19" t="s">
        <v>53</v>
      </c>
      <c r="B33" s="12">
        <v>2250</v>
      </c>
      <c r="C33" s="16">
        <v>75.199996948242188</v>
      </c>
      <c r="D33" s="16">
        <v>87.5111083984375</v>
      </c>
      <c r="E33" s="16">
        <v>71.35601806640625</v>
      </c>
    </row>
    <row r="34" spans="1:12" x14ac:dyDescent="0.3">
      <c r="A34" s="19" t="s">
        <v>54</v>
      </c>
      <c r="B34" s="12">
        <v>124</v>
      </c>
      <c r="C34" s="16">
        <v>92.741935729980469</v>
      </c>
      <c r="D34" s="16">
        <v>89.516128540039063</v>
      </c>
      <c r="E34" s="16">
        <v>89.189186096191406</v>
      </c>
    </row>
    <row r="35" spans="1:12" x14ac:dyDescent="0.3">
      <c r="A35" s="19" t="s">
        <v>55</v>
      </c>
      <c r="B35" s="12">
        <v>601</v>
      </c>
      <c r="C35" s="16">
        <v>74.37603759765625</v>
      </c>
      <c r="D35" s="16">
        <v>92.179702758789063</v>
      </c>
      <c r="E35" s="16">
        <v>72.924186706542969</v>
      </c>
    </row>
    <row r="36" spans="1:12" x14ac:dyDescent="0.3">
      <c r="A36" s="19" t="s">
        <v>56</v>
      </c>
      <c r="B36" s="12">
        <v>2533</v>
      </c>
      <c r="C36" s="16">
        <v>84.682197570800781</v>
      </c>
      <c r="D36" s="16">
        <v>92.380577087402344</v>
      </c>
      <c r="E36" s="16">
        <v>81.923080444335938</v>
      </c>
    </row>
    <row r="37" spans="1:12" x14ac:dyDescent="0.3">
      <c r="A37" s="19" t="s">
        <v>59</v>
      </c>
      <c r="B37" s="12">
        <v>290</v>
      </c>
      <c r="C37" s="16">
        <v>75.172416687011719</v>
      </c>
      <c r="D37" s="16">
        <v>92.758621215820313</v>
      </c>
      <c r="E37" s="16">
        <v>72.862457275390625</v>
      </c>
    </row>
    <row r="38" spans="1:12" s="20" customFormat="1" x14ac:dyDescent="0.3">
      <c r="A38" s="20" t="s">
        <v>33</v>
      </c>
      <c r="B38" s="15">
        <v>12096</v>
      </c>
      <c r="C38" s="17">
        <v>82.423942565917969</v>
      </c>
      <c r="D38" s="17">
        <v>90.542327880859375</v>
      </c>
      <c r="E38" s="17">
        <v>79.200149536132813</v>
      </c>
    </row>
    <row r="40" spans="1:12" x14ac:dyDescent="0.3">
      <c r="A40" s="88" t="s">
        <v>44</v>
      </c>
      <c r="B40" s="88"/>
      <c r="C40" s="88"/>
      <c r="D40" s="88"/>
      <c r="E40" s="88"/>
      <c r="F40" s="88"/>
      <c r="G40" s="20"/>
      <c r="H40" s="20"/>
      <c r="I40" s="20"/>
      <c r="J40" s="20"/>
      <c r="K40" s="20"/>
      <c r="L40" s="20"/>
    </row>
    <row r="41" spans="1:12" x14ac:dyDescent="0.3">
      <c r="A41" s="88" t="s">
        <v>60</v>
      </c>
      <c r="B41" s="88"/>
      <c r="C41" s="88"/>
      <c r="D41" s="88"/>
      <c r="E41" s="88"/>
      <c r="F41" s="88"/>
    </row>
    <row r="42" spans="1:12" x14ac:dyDescent="0.3">
      <c r="A42" s="88" t="s">
        <v>61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</row>
    <row r="43" spans="1:12" x14ac:dyDescent="0.3">
      <c r="A43" s="2" t="s">
        <v>62</v>
      </c>
    </row>
    <row r="44" spans="1:12" x14ac:dyDescent="0.3">
      <c r="A44" s="20" t="s">
        <v>63</v>
      </c>
    </row>
    <row r="45" spans="1:12" x14ac:dyDescent="0.3">
      <c r="A45" s="18" t="s">
        <v>48</v>
      </c>
    </row>
  </sheetData>
  <mergeCells count="4">
    <mergeCell ref="A1:I1"/>
    <mergeCell ref="A40:F40"/>
    <mergeCell ref="A41:F41"/>
    <mergeCell ref="A42:L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114A-F9C6-4A1A-8E49-8772AF10B24B}">
  <dimension ref="A1:K27"/>
  <sheetViews>
    <sheetView workbookViewId="0">
      <selection sqref="A1:K1"/>
    </sheetView>
  </sheetViews>
  <sheetFormatPr defaultRowHeight="14.4" x14ac:dyDescent="0.3"/>
  <cols>
    <col min="1" max="8" width="15.6640625" customWidth="1"/>
  </cols>
  <sheetData>
    <row r="1" spans="1:11" ht="18" x14ac:dyDescent="0.3">
      <c r="A1" s="91" t="s">
        <v>395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43.2" x14ac:dyDescent="0.3">
      <c r="A2" s="79" t="s">
        <v>375</v>
      </c>
      <c r="B2" s="80" t="s">
        <v>2</v>
      </c>
      <c r="C2" s="81" t="s">
        <v>396</v>
      </c>
      <c r="D2" s="81" t="s">
        <v>397</v>
      </c>
      <c r="E2" s="81" t="s">
        <v>398</v>
      </c>
      <c r="F2" s="81" t="s">
        <v>399</v>
      </c>
      <c r="G2" s="81" t="s">
        <v>400</v>
      </c>
      <c r="H2" s="81" t="s">
        <v>401</v>
      </c>
      <c r="I2" s="74"/>
      <c r="J2" s="74"/>
      <c r="K2" s="74"/>
    </row>
    <row r="3" spans="1:11" s="82" customFormat="1" x14ac:dyDescent="0.3">
      <c r="A3" s="75" t="s">
        <v>378</v>
      </c>
      <c r="B3" s="59">
        <v>7672</v>
      </c>
      <c r="C3" s="59">
        <v>6888</v>
      </c>
      <c r="D3" s="59">
        <v>202</v>
      </c>
      <c r="E3" s="59">
        <v>391</v>
      </c>
      <c r="F3" s="59">
        <v>2097</v>
      </c>
      <c r="G3" s="59">
        <v>2545</v>
      </c>
      <c r="H3" s="62">
        <v>0.37</v>
      </c>
      <c r="I3" s="75"/>
      <c r="J3" s="75"/>
      <c r="K3" s="75"/>
    </row>
    <row r="4" spans="1:11" x14ac:dyDescent="0.3">
      <c r="A4" s="79"/>
      <c r="B4" s="80"/>
      <c r="C4" s="81"/>
      <c r="D4" s="81"/>
      <c r="E4" s="81"/>
      <c r="F4" s="81"/>
      <c r="G4" s="81"/>
      <c r="H4" s="81"/>
      <c r="I4" s="74"/>
      <c r="J4" s="74"/>
      <c r="K4" s="74"/>
    </row>
    <row r="5" spans="1:11" x14ac:dyDescent="0.3">
      <c r="A5" s="74" t="s">
        <v>51</v>
      </c>
      <c r="B5" s="59">
        <v>3982</v>
      </c>
      <c r="C5" s="60">
        <v>3588</v>
      </c>
      <c r="D5" s="60">
        <v>115</v>
      </c>
      <c r="E5" s="60">
        <v>213</v>
      </c>
      <c r="F5" s="60">
        <v>1225</v>
      </c>
      <c r="G5" s="60">
        <v>1474</v>
      </c>
      <c r="H5" s="63">
        <v>0.41</v>
      </c>
      <c r="I5" s="74"/>
      <c r="J5" s="74"/>
      <c r="K5" s="74"/>
    </row>
    <row r="6" spans="1:11" x14ac:dyDescent="0.3">
      <c r="A6" s="74" t="s">
        <v>52</v>
      </c>
      <c r="B6" s="59">
        <v>23</v>
      </c>
      <c r="C6" s="60">
        <v>18</v>
      </c>
      <c r="D6" s="60" t="s">
        <v>107</v>
      </c>
      <c r="E6" s="60" t="s">
        <v>107</v>
      </c>
      <c r="F6" s="60" t="s">
        <v>107</v>
      </c>
      <c r="G6" s="60" t="s">
        <v>107</v>
      </c>
      <c r="H6" s="60" t="s">
        <v>107</v>
      </c>
      <c r="I6" s="74"/>
      <c r="J6" s="74"/>
      <c r="K6" s="74"/>
    </row>
    <row r="7" spans="1:11" x14ac:dyDescent="0.3">
      <c r="A7" s="74" t="s">
        <v>109</v>
      </c>
      <c r="B7" s="59">
        <v>1737</v>
      </c>
      <c r="C7" s="60">
        <v>1532</v>
      </c>
      <c r="D7" s="60">
        <v>53</v>
      </c>
      <c r="E7" s="60">
        <v>98</v>
      </c>
      <c r="F7" s="60">
        <v>298</v>
      </c>
      <c r="G7" s="60">
        <v>418</v>
      </c>
      <c r="H7" s="63">
        <v>0.27</v>
      </c>
      <c r="I7" s="74"/>
      <c r="J7" s="74"/>
      <c r="K7" s="74"/>
    </row>
    <row r="8" spans="1:11" x14ac:dyDescent="0.3">
      <c r="A8" s="74" t="s">
        <v>54</v>
      </c>
      <c r="B8" s="59">
        <v>84</v>
      </c>
      <c r="C8" s="60">
        <v>73</v>
      </c>
      <c r="D8" s="60" t="s">
        <v>107</v>
      </c>
      <c r="E8" s="60" t="s">
        <v>107</v>
      </c>
      <c r="F8" s="60">
        <v>54</v>
      </c>
      <c r="G8" s="60">
        <v>54</v>
      </c>
      <c r="H8" s="63">
        <v>0.74</v>
      </c>
      <c r="I8" s="74"/>
      <c r="J8" s="74"/>
      <c r="K8" s="74"/>
    </row>
    <row r="9" spans="1:11" x14ac:dyDescent="0.3">
      <c r="A9" s="74" t="s">
        <v>110</v>
      </c>
      <c r="B9" s="59">
        <v>371</v>
      </c>
      <c r="C9" s="60">
        <v>338</v>
      </c>
      <c r="D9" s="60" t="s">
        <v>107</v>
      </c>
      <c r="E9" s="60">
        <v>26</v>
      </c>
      <c r="F9" s="60">
        <v>70</v>
      </c>
      <c r="G9" s="60">
        <v>97</v>
      </c>
      <c r="H9" s="63">
        <v>0.28999999999999998</v>
      </c>
      <c r="I9" s="74"/>
      <c r="J9" s="74"/>
      <c r="K9" s="74"/>
    </row>
    <row r="10" spans="1:11" x14ac:dyDescent="0.3">
      <c r="A10" s="74" t="s">
        <v>56</v>
      </c>
      <c r="B10" s="59">
        <v>1609</v>
      </c>
      <c r="C10" s="60">
        <v>1480</v>
      </c>
      <c r="D10" s="60">
        <v>47</v>
      </c>
      <c r="E10" s="60">
        <v>68</v>
      </c>
      <c r="F10" s="60">
        <v>747</v>
      </c>
      <c r="G10" s="60">
        <v>828</v>
      </c>
      <c r="H10" s="63">
        <v>0.56000000000000005</v>
      </c>
      <c r="I10" s="74"/>
      <c r="J10" s="74"/>
      <c r="K10" s="74"/>
    </row>
    <row r="11" spans="1:11" x14ac:dyDescent="0.3">
      <c r="A11" s="74" t="s">
        <v>57</v>
      </c>
      <c r="B11" s="59">
        <v>158</v>
      </c>
      <c r="C11" s="60">
        <v>147</v>
      </c>
      <c r="D11" s="60" t="s">
        <v>107</v>
      </c>
      <c r="E11" s="60">
        <v>19</v>
      </c>
      <c r="F11" s="60">
        <v>51</v>
      </c>
      <c r="G11" s="60">
        <v>70</v>
      </c>
      <c r="H11" s="63">
        <v>0.48</v>
      </c>
      <c r="I11" s="74"/>
      <c r="J11" s="74"/>
      <c r="K11" s="74"/>
    </row>
    <row r="12" spans="1:11" x14ac:dyDescent="0.3">
      <c r="A12" s="74"/>
      <c r="B12" s="59"/>
      <c r="C12" s="60"/>
      <c r="D12" s="60"/>
      <c r="E12" s="60"/>
      <c r="F12" s="60"/>
      <c r="G12" s="60"/>
      <c r="H12" s="60"/>
      <c r="I12" s="74"/>
      <c r="J12" s="74"/>
      <c r="K12" s="74"/>
    </row>
    <row r="13" spans="1:11" x14ac:dyDescent="0.3">
      <c r="A13" s="74" t="s">
        <v>58</v>
      </c>
      <c r="B13" s="59">
        <v>3682</v>
      </c>
      <c r="C13" s="60">
        <v>3292</v>
      </c>
      <c r="D13" s="60">
        <v>86</v>
      </c>
      <c r="E13" s="60">
        <v>176</v>
      </c>
      <c r="F13" s="60">
        <v>870</v>
      </c>
      <c r="G13" s="60">
        <v>1067</v>
      </c>
      <c r="H13" s="63">
        <v>0.32</v>
      </c>
      <c r="I13" s="74"/>
      <c r="J13" s="74"/>
      <c r="K13" s="74"/>
    </row>
    <row r="14" spans="1:11" x14ac:dyDescent="0.3">
      <c r="A14" s="74" t="s">
        <v>52</v>
      </c>
      <c r="B14" s="59">
        <v>33</v>
      </c>
      <c r="C14" s="60">
        <v>27</v>
      </c>
      <c r="D14" s="60" t="s">
        <v>107</v>
      </c>
      <c r="E14" s="60" t="s">
        <v>107</v>
      </c>
      <c r="F14" s="60" t="s">
        <v>107</v>
      </c>
      <c r="G14" s="60" t="s">
        <v>107</v>
      </c>
      <c r="H14" s="60" t="s">
        <v>107</v>
      </c>
      <c r="I14" s="74"/>
      <c r="J14" s="74"/>
      <c r="K14" s="74"/>
    </row>
    <row r="15" spans="1:11" x14ac:dyDescent="0.3">
      <c r="A15" s="74" t="s">
        <v>109</v>
      </c>
      <c r="B15" s="59">
        <v>1502</v>
      </c>
      <c r="C15" s="60">
        <v>1310</v>
      </c>
      <c r="D15" s="60">
        <v>29</v>
      </c>
      <c r="E15" s="60">
        <v>52</v>
      </c>
      <c r="F15" s="60">
        <v>152</v>
      </c>
      <c r="G15" s="60">
        <v>216</v>
      </c>
      <c r="H15" s="63">
        <v>0.16</v>
      </c>
      <c r="I15" s="74"/>
      <c r="J15" s="74"/>
      <c r="K15" s="74"/>
    </row>
    <row r="16" spans="1:11" x14ac:dyDescent="0.3">
      <c r="A16" s="74" t="s">
        <v>54</v>
      </c>
      <c r="B16" s="59">
        <v>85</v>
      </c>
      <c r="C16" s="60">
        <v>77</v>
      </c>
      <c r="D16" s="60" t="s">
        <v>107</v>
      </c>
      <c r="E16" s="60" t="s">
        <v>107</v>
      </c>
      <c r="F16" s="60">
        <v>40</v>
      </c>
      <c r="G16" s="60">
        <v>48</v>
      </c>
      <c r="H16" s="63">
        <v>0.62</v>
      </c>
      <c r="I16" s="74"/>
      <c r="J16" s="74"/>
      <c r="K16" s="74"/>
    </row>
    <row r="17" spans="1:11" x14ac:dyDescent="0.3">
      <c r="A17" s="74" t="s">
        <v>110</v>
      </c>
      <c r="B17" s="59">
        <v>280</v>
      </c>
      <c r="C17" s="60">
        <v>254</v>
      </c>
      <c r="D17" s="60" t="s">
        <v>107</v>
      </c>
      <c r="E17" s="60" t="s">
        <v>107</v>
      </c>
      <c r="F17" s="60">
        <v>36</v>
      </c>
      <c r="G17" s="60">
        <v>51</v>
      </c>
      <c r="H17" s="63">
        <v>0.2</v>
      </c>
      <c r="I17" s="74"/>
      <c r="J17" s="74"/>
      <c r="K17" s="74"/>
    </row>
    <row r="18" spans="1:11" x14ac:dyDescent="0.3">
      <c r="A18" s="74" t="s">
        <v>56</v>
      </c>
      <c r="B18" s="59">
        <v>1669</v>
      </c>
      <c r="C18" s="60">
        <v>1520</v>
      </c>
      <c r="D18" s="60">
        <v>48</v>
      </c>
      <c r="E18" s="60">
        <v>94</v>
      </c>
      <c r="F18" s="60">
        <v>608</v>
      </c>
      <c r="G18" s="60">
        <v>707</v>
      </c>
      <c r="H18" s="63">
        <v>0.47</v>
      </c>
      <c r="I18" s="74"/>
      <c r="J18" s="74"/>
      <c r="K18" s="74"/>
    </row>
    <row r="19" spans="1:11" x14ac:dyDescent="0.3">
      <c r="A19" s="74" t="s">
        <v>57</v>
      </c>
      <c r="B19" s="59">
        <v>113</v>
      </c>
      <c r="C19" s="60">
        <v>104</v>
      </c>
      <c r="D19" s="60" t="s">
        <v>107</v>
      </c>
      <c r="E19" s="60" t="s">
        <v>107</v>
      </c>
      <c r="F19" s="60">
        <v>31</v>
      </c>
      <c r="G19" s="60">
        <v>40</v>
      </c>
      <c r="H19" s="63">
        <v>0.38</v>
      </c>
      <c r="I19" s="74"/>
      <c r="J19" s="74"/>
      <c r="K19" s="74"/>
    </row>
    <row r="20" spans="1:11" x14ac:dyDescent="0.3">
      <c r="A20" s="74"/>
      <c r="B20" s="59"/>
      <c r="C20" s="60"/>
      <c r="D20" s="60"/>
      <c r="E20" s="60"/>
      <c r="F20" s="60"/>
      <c r="G20" s="60"/>
      <c r="H20" s="60"/>
      <c r="I20" s="74"/>
      <c r="J20" s="74"/>
      <c r="K20" s="74"/>
    </row>
    <row r="21" spans="1:11" x14ac:dyDescent="0.3">
      <c r="I21" s="75"/>
      <c r="J21" s="75"/>
      <c r="K21" s="75"/>
    </row>
    <row r="22" spans="1:11" x14ac:dyDescent="0.3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spans="1:11" x14ac:dyDescent="0.3">
      <c r="A23" s="75" t="s">
        <v>44</v>
      </c>
      <c r="B23" s="75"/>
      <c r="C23" s="75"/>
      <c r="D23" s="76"/>
      <c r="E23" s="76"/>
      <c r="F23" s="76"/>
      <c r="G23" s="76"/>
      <c r="H23" s="76"/>
      <c r="I23" s="76"/>
      <c r="J23" s="76"/>
      <c r="K23" s="76"/>
    </row>
    <row r="24" spans="1:11" x14ac:dyDescent="0.3">
      <c r="A24" s="75" t="s">
        <v>280</v>
      </c>
      <c r="B24" s="75"/>
      <c r="C24" s="75"/>
      <c r="D24" s="75"/>
      <c r="E24" s="74"/>
      <c r="F24" s="74"/>
      <c r="G24" s="74"/>
      <c r="H24" s="74"/>
      <c r="I24" s="74"/>
      <c r="J24" s="74"/>
      <c r="K24" s="74"/>
    </row>
    <row r="25" spans="1:11" x14ac:dyDescent="0.3">
      <c r="A25" s="75" t="s">
        <v>220</v>
      </c>
      <c r="B25" s="75"/>
      <c r="C25" s="75"/>
      <c r="D25" s="74"/>
      <c r="E25" s="74"/>
      <c r="F25" s="74"/>
      <c r="G25" s="74"/>
      <c r="H25" s="74"/>
      <c r="I25" s="74"/>
      <c r="J25" s="74"/>
      <c r="K25" s="74"/>
    </row>
    <row r="26" spans="1:11" x14ac:dyDescent="0.3">
      <c r="A26" s="77" t="s">
        <v>48</v>
      </c>
      <c r="B26" s="77"/>
      <c r="C26" s="77"/>
      <c r="D26" s="77"/>
      <c r="E26" s="77"/>
      <c r="F26" s="77"/>
      <c r="G26" s="77"/>
      <c r="H26" s="77"/>
      <c r="I26" s="76"/>
      <c r="J26" s="76"/>
      <c r="K26" s="76"/>
    </row>
    <row r="27" spans="1:11" x14ac:dyDescent="0.3">
      <c r="A27" s="93" t="s">
        <v>402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</row>
  </sheetData>
  <mergeCells count="2">
    <mergeCell ref="A27:K27"/>
    <mergeCell ref="A1:K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5F4D-1626-412B-BA30-B39AA0055748}">
  <dimension ref="A1:K26"/>
  <sheetViews>
    <sheetView workbookViewId="0"/>
  </sheetViews>
  <sheetFormatPr defaultRowHeight="14.4" x14ac:dyDescent="0.3"/>
  <cols>
    <col min="1" max="8" width="15.6640625" style="61" customWidth="1"/>
  </cols>
  <sheetData>
    <row r="1" spans="1:11" ht="18" x14ac:dyDescent="0.35">
      <c r="A1" s="78" t="s">
        <v>403</v>
      </c>
      <c r="B1" s="78"/>
      <c r="C1" s="78"/>
      <c r="D1" s="78"/>
      <c r="E1" s="78"/>
      <c r="F1" s="78"/>
      <c r="G1" s="78"/>
      <c r="H1" s="74"/>
      <c r="I1" s="74"/>
      <c r="J1" s="74"/>
      <c r="K1" s="74"/>
    </row>
    <row r="2" spans="1:11" ht="43.2" x14ac:dyDescent="0.3">
      <c r="A2" s="79" t="s">
        <v>50</v>
      </c>
      <c r="B2" s="80" t="s">
        <v>2</v>
      </c>
      <c r="C2" s="81" t="s">
        <v>396</v>
      </c>
      <c r="D2" s="81" t="s">
        <v>404</v>
      </c>
      <c r="E2" s="81" t="s">
        <v>405</v>
      </c>
      <c r="F2" s="81" t="s">
        <v>406</v>
      </c>
      <c r="G2" s="81" t="s">
        <v>407</v>
      </c>
      <c r="H2" s="81" t="s">
        <v>408</v>
      </c>
      <c r="I2" s="74"/>
      <c r="J2" s="74"/>
      <c r="K2" s="74"/>
    </row>
    <row r="3" spans="1:11" x14ac:dyDescent="0.3">
      <c r="A3" s="83" t="s">
        <v>247</v>
      </c>
      <c r="B3" s="59">
        <v>5018</v>
      </c>
      <c r="C3" s="59">
        <v>4447</v>
      </c>
      <c r="D3" s="59">
        <v>231</v>
      </c>
      <c r="E3" s="59">
        <v>475</v>
      </c>
      <c r="F3" s="59">
        <v>1717</v>
      </c>
      <c r="G3" s="59">
        <v>2152</v>
      </c>
      <c r="H3" s="62">
        <v>0.48</v>
      </c>
      <c r="I3" s="75"/>
      <c r="J3" s="75"/>
      <c r="K3" s="75"/>
    </row>
    <row r="4" spans="1:11" x14ac:dyDescent="0.3">
      <c r="A4" s="84"/>
      <c r="B4" s="80"/>
      <c r="C4" s="81"/>
      <c r="D4" s="81"/>
      <c r="E4" s="81"/>
      <c r="F4" s="81"/>
      <c r="G4" s="81"/>
      <c r="H4" s="81"/>
      <c r="I4" s="74"/>
      <c r="J4" s="74"/>
      <c r="K4" s="74"/>
    </row>
    <row r="5" spans="1:11" x14ac:dyDescent="0.3">
      <c r="A5" s="85" t="s">
        <v>51</v>
      </c>
      <c r="B5" s="59">
        <v>2570</v>
      </c>
      <c r="C5" s="60">
        <v>2288</v>
      </c>
      <c r="D5" s="60">
        <v>140</v>
      </c>
      <c r="E5" s="60">
        <v>255</v>
      </c>
      <c r="F5" s="60">
        <v>972</v>
      </c>
      <c r="G5" s="60">
        <v>1215</v>
      </c>
      <c r="H5" s="63">
        <v>0.53</v>
      </c>
      <c r="I5" s="74"/>
      <c r="J5" s="74"/>
      <c r="K5" s="74"/>
    </row>
    <row r="6" spans="1:11" x14ac:dyDescent="0.3">
      <c r="A6" s="85" t="s">
        <v>52</v>
      </c>
      <c r="B6" s="59">
        <v>17</v>
      </c>
      <c r="C6" s="60">
        <v>13</v>
      </c>
      <c r="D6" s="60" t="s">
        <v>107</v>
      </c>
      <c r="E6" s="60" t="s">
        <v>107</v>
      </c>
      <c r="F6" s="60" t="s">
        <v>107</v>
      </c>
      <c r="G6" s="60" t="s">
        <v>107</v>
      </c>
      <c r="H6" s="60" t="s">
        <v>107</v>
      </c>
      <c r="I6" s="74"/>
      <c r="J6" s="74"/>
      <c r="K6" s="74"/>
    </row>
    <row r="7" spans="1:11" x14ac:dyDescent="0.3">
      <c r="A7" s="85" t="s">
        <v>109</v>
      </c>
      <c r="B7" s="59">
        <v>1136</v>
      </c>
      <c r="C7" s="60">
        <v>984</v>
      </c>
      <c r="D7" s="60">
        <v>67</v>
      </c>
      <c r="E7" s="60">
        <v>122</v>
      </c>
      <c r="F7" s="60">
        <v>268</v>
      </c>
      <c r="G7" s="60">
        <v>391</v>
      </c>
      <c r="H7" s="63">
        <v>0.4</v>
      </c>
      <c r="I7" s="74"/>
      <c r="J7" s="74"/>
      <c r="K7" s="74"/>
    </row>
    <row r="8" spans="1:11" x14ac:dyDescent="0.3">
      <c r="A8" s="85" t="s">
        <v>54</v>
      </c>
      <c r="B8" s="59">
        <v>54</v>
      </c>
      <c r="C8" s="60">
        <v>45</v>
      </c>
      <c r="D8" s="60" t="s">
        <v>107</v>
      </c>
      <c r="E8" s="60" t="s">
        <v>107</v>
      </c>
      <c r="F8" s="60">
        <v>34</v>
      </c>
      <c r="G8" s="60">
        <v>34</v>
      </c>
      <c r="H8" s="63">
        <v>0.76</v>
      </c>
      <c r="I8" s="74"/>
      <c r="J8" s="74"/>
      <c r="K8" s="74"/>
    </row>
    <row r="9" spans="1:11" x14ac:dyDescent="0.3">
      <c r="A9" s="85" t="s">
        <v>110</v>
      </c>
      <c r="B9" s="59">
        <v>218</v>
      </c>
      <c r="C9" s="60">
        <v>196</v>
      </c>
      <c r="D9" s="60" t="s">
        <v>107</v>
      </c>
      <c r="E9" s="60">
        <v>31</v>
      </c>
      <c r="F9" s="60">
        <v>57</v>
      </c>
      <c r="G9" s="60">
        <v>84</v>
      </c>
      <c r="H9" s="63">
        <v>0.43</v>
      </c>
      <c r="I9" s="74"/>
      <c r="J9" s="74"/>
      <c r="K9" s="74"/>
    </row>
    <row r="10" spans="1:11" x14ac:dyDescent="0.3">
      <c r="A10" s="85" t="s">
        <v>56</v>
      </c>
      <c r="B10" s="59">
        <v>1082</v>
      </c>
      <c r="C10" s="60">
        <v>988</v>
      </c>
      <c r="D10" s="60">
        <v>60</v>
      </c>
      <c r="E10" s="60">
        <v>91</v>
      </c>
      <c r="F10" s="60">
        <v>577</v>
      </c>
      <c r="G10" s="60">
        <v>664</v>
      </c>
      <c r="H10" s="63">
        <v>0.67</v>
      </c>
      <c r="I10" s="74"/>
      <c r="J10" s="74"/>
      <c r="K10" s="74"/>
    </row>
    <row r="11" spans="1:11" x14ac:dyDescent="0.3">
      <c r="A11" s="85" t="s">
        <v>57</v>
      </c>
      <c r="B11" s="59">
        <v>63</v>
      </c>
      <c r="C11" s="60">
        <v>62</v>
      </c>
      <c r="D11" s="60" t="s">
        <v>107</v>
      </c>
      <c r="E11" s="60" t="s">
        <v>107</v>
      </c>
      <c r="F11" s="60">
        <v>30</v>
      </c>
      <c r="G11" s="60">
        <v>35</v>
      </c>
      <c r="H11" s="63">
        <v>0.56000000000000005</v>
      </c>
      <c r="I11" s="74"/>
      <c r="J11" s="74"/>
      <c r="K11" s="74"/>
    </row>
    <row r="12" spans="1:11" x14ac:dyDescent="0.3">
      <c r="A12" s="85"/>
      <c r="B12" s="59"/>
      <c r="C12" s="60"/>
      <c r="D12" s="60"/>
      <c r="E12" s="60"/>
      <c r="F12" s="60"/>
      <c r="G12" s="60"/>
      <c r="H12" s="60"/>
      <c r="I12" s="74"/>
      <c r="J12" s="74"/>
      <c r="K12" s="74"/>
    </row>
    <row r="13" spans="1:11" x14ac:dyDescent="0.3">
      <c r="A13" s="85" t="s">
        <v>58</v>
      </c>
      <c r="B13" s="59">
        <v>2445</v>
      </c>
      <c r="C13" s="60">
        <v>2156</v>
      </c>
      <c r="D13" s="60">
        <v>89</v>
      </c>
      <c r="E13" s="60">
        <v>219</v>
      </c>
      <c r="F13" s="60">
        <v>744</v>
      </c>
      <c r="G13" s="60">
        <v>935</v>
      </c>
      <c r="H13" s="63">
        <v>0.43</v>
      </c>
      <c r="I13" s="74"/>
      <c r="J13" s="74"/>
      <c r="K13" s="74"/>
    </row>
    <row r="14" spans="1:11" x14ac:dyDescent="0.3">
      <c r="A14" s="85" t="s">
        <v>52</v>
      </c>
      <c r="B14" s="59">
        <v>21</v>
      </c>
      <c r="C14" s="60">
        <v>16</v>
      </c>
      <c r="D14" s="60" t="s">
        <v>107</v>
      </c>
      <c r="E14" s="60" t="s">
        <v>107</v>
      </c>
      <c r="F14" s="60" t="s">
        <v>107</v>
      </c>
      <c r="G14" s="60" t="s">
        <v>107</v>
      </c>
      <c r="H14" s="60" t="s">
        <v>107</v>
      </c>
      <c r="I14" s="74"/>
      <c r="J14" s="74"/>
      <c r="K14" s="74"/>
    </row>
    <row r="15" spans="1:11" x14ac:dyDescent="0.3">
      <c r="A15" s="85" t="s">
        <v>109</v>
      </c>
      <c r="B15" s="59">
        <v>1043</v>
      </c>
      <c r="C15" s="60">
        <v>895</v>
      </c>
      <c r="D15" s="60">
        <v>28</v>
      </c>
      <c r="E15" s="60">
        <v>71</v>
      </c>
      <c r="F15" s="60">
        <v>152</v>
      </c>
      <c r="G15" s="60">
        <v>219</v>
      </c>
      <c r="H15" s="63">
        <v>0.24</v>
      </c>
      <c r="I15" s="74"/>
      <c r="J15" s="74"/>
      <c r="K15" s="74"/>
    </row>
    <row r="16" spans="1:11" x14ac:dyDescent="0.3">
      <c r="A16" s="85" t="s">
        <v>54</v>
      </c>
      <c r="B16" s="59">
        <v>55</v>
      </c>
      <c r="C16" s="60">
        <v>49</v>
      </c>
      <c r="D16" s="60" t="s">
        <v>107</v>
      </c>
      <c r="E16" s="60">
        <v>11</v>
      </c>
      <c r="F16" s="60">
        <v>32</v>
      </c>
      <c r="G16" s="60">
        <v>39</v>
      </c>
      <c r="H16" s="63">
        <v>0.8</v>
      </c>
      <c r="I16" s="74"/>
      <c r="J16" s="74"/>
      <c r="K16" s="74"/>
    </row>
    <row r="17" spans="1:11" x14ac:dyDescent="0.3">
      <c r="A17" s="85" t="s">
        <v>55</v>
      </c>
      <c r="B17" s="59">
        <v>171</v>
      </c>
      <c r="C17" s="60">
        <v>152</v>
      </c>
      <c r="D17" s="60" t="s">
        <v>107</v>
      </c>
      <c r="E17" s="60">
        <v>14</v>
      </c>
      <c r="F17" s="60">
        <v>35</v>
      </c>
      <c r="G17" s="60">
        <v>51</v>
      </c>
      <c r="H17" s="63">
        <v>0.34</v>
      </c>
      <c r="I17" s="74"/>
      <c r="J17" s="74"/>
      <c r="K17" s="74"/>
    </row>
    <row r="18" spans="1:11" x14ac:dyDescent="0.3">
      <c r="A18" s="85" t="s">
        <v>56</v>
      </c>
      <c r="B18" s="59">
        <v>1112</v>
      </c>
      <c r="C18" s="60">
        <v>1005</v>
      </c>
      <c r="D18" s="60">
        <v>52</v>
      </c>
      <c r="E18" s="60">
        <v>116</v>
      </c>
      <c r="F18" s="60">
        <v>503</v>
      </c>
      <c r="G18" s="60">
        <v>599</v>
      </c>
      <c r="H18" s="63">
        <v>0.6</v>
      </c>
      <c r="I18" s="74"/>
      <c r="J18" s="74"/>
      <c r="K18" s="74"/>
    </row>
    <row r="19" spans="1:11" x14ac:dyDescent="0.3">
      <c r="A19" s="85" t="s">
        <v>57</v>
      </c>
      <c r="B19" s="59">
        <v>43</v>
      </c>
      <c r="C19" s="60">
        <v>39</v>
      </c>
      <c r="D19" s="60" t="s">
        <v>107</v>
      </c>
      <c r="E19" s="60" t="s">
        <v>107</v>
      </c>
      <c r="F19" s="60">
        <v>18</v>
      </c>
      <c r="G19" s="60">
        <v>22</v>
      </c>
      <c r="H19" s="63">
        <v>0.56000000000000005</v>
      </c>
      <c r="I19" s="74"/>
      <c r="J19" s="74"/>
      <c r="K19" s="74"/>
    </row>
    <row r="20" spans="1:11" x14ac:dyDescent="0.3">
      <c r="A20" s="60"/>
      <c r="B20" s="59"/>
      <c r="C20" s="60"/>
      <c r="D20" s="60"/>
      <c r="E20" s="60"/>
      <c r="F20" s="60"/>
      <c r="G20" s="60"/>
      <c r="H20" s="60"/>
      <c r="I20" s="74"/>
      <c r="J20" s="74"/>
      <c r="K20" s="74"/>
    </row>
    <row r="21" spans="1:11" x14ac:dyDescent="0.3">
      <c r="A21" s="60"/>
      <c r="B21" s="60"/>
      <c r="C21" s="60"/>
      <c r="D21" s="60"/>
      <c r="E21" s="60"/>
      <c r="F21" s="60"/>
      <c r="G21" s="60"/>
      <c r="H21" s="60"/>
      <c r="I21" s="74"/>
      <c r="J21" s="74"/>
      <c r="K21" s="74"/>
    </row>
    <row r="22" spans="1:11" x14ac:dyDescent="0.3">
      <c r="A22" s="75" t="s">
        <v>44</v>
      </c>
      <c r="B22" s="75"/>
      <c r="C22" s="75"/>
      <c r="D22" s="76"/>
      <c r="E22" s="76"/>
      <c r="F22" s="76"/>
      <c r="G22" s="76"/>
      <c r="H22" s="76"/>
      <c r="I22" s="76"/>
      <c r="J22" s="76"/>
      <c r="K22" s="76"/>
    </row>
    <row r="23" spans="1:11" x14ac:dyDescent="0.3">
      <c r="A23" s="75" t="s">
        <v>280</v>
      </c>
      <c r="B23" s="75"/>
      <c r="C23" s="75"/>
      <c r="D23" s="75"/>
      <c r="E23" s="74"/>
      <c r="F23" s="74"/>
      <c r="G23" s="74"/>
      <c r="H23" s="74"/>
      <c r="I23" s="74"/>
      <c r="J23" s="74"/>
      <c r="K23" s="74"/>
    </row>
    <row r="24" spans="1:11" x14ac:dyDescent="0.3">
      <c r="A24" s="75" t="s">
        <v>220</v>
      </c>
      <c r="B24" s="75"/>
      <c r="C24" s="75"/>
      <c r="D24" s="74"/>
      <c r="E24" s="74"/>
      <c r="F24" s="74"/>
      <c r="G24" s="74"/>
      <c r="H24" s="74"/>
      <c r="I24" s="74"/>
      <c r="J24" s="74"/>
      <c r="K24" s="74"/>
    </row>
    <row r="25" spans="1:11" x14ac:dyDescent="0.3">
      <c r="A25" s="77" t="s">
        <v>48</v>
      </c>
      <c r="B25" s="77"/>
      <c r="C25" s="77"/>
      <c r="D25" s="77"/>
      <c r="E25" s="77"/>
      <c r="F25" s="77"/>
      <c r="G25" s="77"/>
      <c r="H25" s="77"/>
      <c r="I25" s="76"/>
      <c r="J25" s="76"/>
      <c r="K25" s="76"/>
    </row>
    <row r="26" spans="1:11" x14ac:dyDescent="0.3">
      <c r="A26" s="75" t="s">
        <v>402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65"/>
  <sheetViews>
    <sheetView zoomScaleNormal="100" workbookViewId="0">
      <selection sqref="A1:K1"/>
    </sheetView>
  </sheetViews>
  <sheetFormatPr defaultColWidth="15.6640625" defaultRowHeight="14.4" x14ac:dyDescent="0.3"/>
  <cols>
    <col min="1" max="1" width="36.5546875" style="19" bestFit="1" customWidth="1"/>
    <col min="2" max="16384" width="15.6640625" style="19"/>
  </cols>
  <sheetData>
    <row r="1" spans="1:30" s="31" customFormat="1" ht="18.75" customHeight="1" x14ac:dyDescent="0.3">
      <c r="A1" s="91" t="s">
        <v>409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3" spans="1:30" s="13" customFormat="1" ht="43.2" x14ac:dyDescent="0.3">
      <c r="A3" s="13" t="s">
        <v>178</v>
      </c>
      <c r="B3" s="13" t="s">
        <v>66</v>
      </c>
      <c r="C3" s="14" t="s">
        <v>67</v>
      </c>
      <c r="D3" s="13" t="s">
        <v>410</v>
      </c>
      <c r="E3" s="13" t="s">
        <v>69</v>
      </c>
      <c r="F3" s="13" t="s">
        <v>411</v>
      </c>
      <c r="G3" s="13" t="s">
        <v>71</v>
      </c>
      <c r="H3" s="13" t="s">
        <v>412</v>
      </c>
      <c r="I3" s="13" t="s">
        <v>73</v>
      </c>
      <c r="J3" s="13" t="s">
        <v>413</v>
      </c>
      <c r="K3" s="13" t="s">
        <v>75</v>
      </c>
      <c r="L3" s="13" t="s">
        <v>414</v>
      </c>
      <c r="M3" s="13" t="s">
        <v>77</v>
      </c>
      <c r="N3" s="13" t="s">
        <v>415</v>
      </c>
      <c r="O3" s="13" t="s">
        <v>79</v>
      </c>
      <c r="P3" s="13" t="s">
        <v>416</v>
      </c>
      <c r="Q3" s="13" t="s">
        <v>81</v>
      </c>
      <c r="R3" s="13" t="s">
        <v>417</v>
      </c>
      <c r="S3" s="13" t="s">
        <v>83</v>
      </c>
      <c r="T3" s="13" t="s">
        <v>418</v>
      </c>
      <c r="U3" s="13" t="s">
        <v>85</v>
      </c>
      <c r="V3" s="13" t="s">
        <v>419</v>
      </c>
      <c r="W3" s="13" t="s">
        <v>87</v>
      </c>
      <c r="X3" s="13" t="s">
        <v>420</v>
      </c>
      <c r="Y3" s="13" t="s">
        <v>89</v>
      </c>
      <c r="Z3" s="13" t="s">
        <v>421</v>
      </c>
      <c r="AA3" s="13" t="s">
        <v>91</v>
      </c>
      <c r="AB3" s="13" t="s">
        <v>422</v>
      </c>
      <c r="AC3" s="13" t="s">
        <v>93</v>
      </c>
      <c r="AD3" s="13" t="s">
        <v>423</v>
      </c>
    </row>
    <row r="4" spans="1:30" x14ac:dyDescent="0.3">
      <c r="A4" s="19" t="s">
        <v>111</v>
      </c>
      <c r="B4" s="19" t="s">
        <v>51</v>
      </c>
      <c r="C4" s="15">
        <v>3588</v>
      </c>
      <c r="D4" s="15">
        <v>1225</v>
      </c>
      <c r="E4" s="12">
        <v>193</v>
      </c>
      <c r="F4" s="12">
        <v>84</v>
      </c>
      <c r="G4" s="12">
        <v>266</v>
      </c>
      <c r="H4" s="12">
        <v>94</v>
      </c>
      <c r="I4" s="12">
        <v>230</v>
      </c>
      <c r="J4" s="12">
        <v>83</v>
      </c>
      <c r="K4" s="12">
        <v>246</v>
      </c>
      <c r="L4" s="12">
        <v>82</v>
      </c>
      <c r="M4" s="12">
        <v>247</v>
      </c>
      <c r="N4" s="12">
        <v>96</v>
      </c>
      <c r="O4" s="12">
        <v>259</v>
      </c>
      <c r="P4" s="12">
        <v>93</v>
      </c>
      <c r="Q4" s="12">
        <v>284</v>
      </c>
      <c r="R4" s="12">
        <v>87</v>
      </c>
      <c r="S4" s="12">
        <v>251</v>
      </c>
      <c r="T4" s="12">
        <v>105</v>
      </c>
      <c r="U4" s="12">
        <v>312</v>
      </c>
      <c r="V4" s="12">
        <v>95</v>
      </c>
      <c r="W4" s="12">
        <v>318</v>
      </c>
      <c r="X4" s="12">
        <v>108</v>
      </c>
      <c r="Y4" s="12">
        <v>304</v>
      </c>
      <c r="Z4" s="12">
        <v>87</v>
      </c>
      <c r="AA4" s="12">
        <v>339</v>
      </c>
      <c r="AB4" s="12">
        <v>109</v>
      </c>
      <c r="AC4" s="12">
        <v>339</v>
      </c>
      <c r="AD4" s="12">
        <v>102</v>
      </c>
    </row>
    <row r="5" spans="1:30" x14ac:dyDescent="0.3">
      <c r="A5" s="19" t="s">
        <v>111</v>
      </c>
      <c r="B5" s="19" t="s">
        <v>58</v>
      </c>
      <c r="C5" s="15">
        <v>3292</v>
      </c>
      <c r="D5" s="15">
        <v>870</v>
      </c>
      <c r="E5" s="12">
        <v>216</v>
      </c>
      <c r="F5" s="12">
        <v>72</v>
      </c>
      <c r="G5" s="12">
        <v>238</v>
      </c>
      <c r="H5" s="12">
        <v>69</v>
      </c>
      <c r="I5" s="12">
        <v>249</v>
      </c>
      <c r="J5" s="12">
        <v>79</v>
      </c>
      <c r="K5" s="12">
        <v>233</v>
      </c>
      <c r="L5" s="12">
        <v>55</v>
      </c>
      <c r="M5" s="12">
        <v>237</v>
      </c>
      <c r="N5" s="12">
        <v>47</v>
      </c>
      <c r="O5" s="12">
        <v>214</v>
      </c>
      <c r="P5" s="12">
        <v>67</v>
      </c>
      <c r="Q5" s="12">
        <v>247</v>
      </c>
      <c r="R5" s="12">
        <v>71</v>
      </c>
      <c r="S5" s="12">
        <v>260</v>
      </c>
      <c r="T5" s="12">
        <v>76</v>
      </c>
      <c r="U5" s="12">
        <v>262</v>
      </c>
      <c r="V5" s="12">
        <v>63</v>
      </c>
      <c r="W5" s="12">
        <v>249</v>
      </c>
      <c r="X5" s="12">
        <v>62</v>
      </c>
      <c r="Y5" s="12">
        <v>297</v>
      </c>
      <c r="Z5" s="12">
        <v>73</v>
      </c>
      <c r="AA5" s="12">
        <v>275</v>
      </c>
      <c r="AB5" s="12">
        <v>73</v>
      </c>
      <c r="AC5" s="12">
        <v>315</v>
      </c>
      <c r="AD5" s="12">
        <v>63</v>
      </c>
    </row>
    <row r="6" spans="1:30" x14ac:dyDescent="0.3">
      <c r="A6" s="19" t="s">
        <v>111</v>
      </c>
      <c r="B6" s="19" t="s">
        <v>108</v>
      </c>
      <c r="C6" s="15">
        <v>6888</v>
      </c>
      <c r="D6" s="15">
        <v>2097</v>
      </c>
      <c r="E6" s="12">
        <v>409</v>
      </c>
      <c r="F6" s="12">
        <v>156</v>
      </c>
      <c r="G6" s="12">
        <v>504</v>
      </c>
      <c r="H6" s="12">
        <v>163</v>
      </c>
      <c r="I6" s="12">
        <v>479</v>
      </c>
      <c r="J6" s="12">
        <v>162</v>
      </c>
      <c r="K6" s="12">
        <v>479</v>
      </c>
      <c r="L6" s="12">
        <v>137</v>
      </c>
      <c r="M6" s="12">
        <v>484</v>
      </c>
      <c r="N6" s="12">
        <v>143</v>
      </c>
      <c r="O6" s="12">
        <v>474</v>
      </c>
      <c r="P6" s="12">
        <v>160</v>
      </c>
      <c r="Q6" s="12">
        <v>531</v>
      </c>
      <c r="R6" s="12">
        <v>158</v>
      </c>
      <c r="S6" s="12">
        <v>512</v>
      </c>
      <c r="T6" s="12">
        <v>181</v>
      </c>
      <c r="U6" s="12">
        <v>575</v>
      </c>
      <c r="V6" s="12">
        <v>158</v>
      </c>
      <c r="W6" s="12">
        <v>567</v>
      </c>
      <c r="X6" s="12">
        <v>170</v>
      </c>
      <c r="Y6" s="12">
        <v>602</v>
      </c>
      <c r="Z6" s="12">
        <v>160</v>
      </c>
      <c r="AA6" s="12">
        <v>615</v>
      </c>
      <c r="AB6" s="12">
        <v>183</v>
      </c>
      <c r="AC6" s="12">
        <v>657</v>
      </c>
      <c r="AD6" s="12">
        <v>166</v>
      </c>
    </row>
    <row r="7" spans="1:30" x14ac:dyDescent="0.3">
      <c r="C7" s="15"/>
      <c r="D7" s="1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x14ac:dyDescent="0.3">
      <c r="A8" s="19" t="s">
        <v>52</v>
      </c>
      <c r="B8" s="19" t="s">
        <v>51</v>
      </c>
      <c r="C8" s="15">
        <v>18</v>
      </c>
      <c r="D8" s="15" t="s">
        <v>107</v>
      </c>
      <c r="E8" s="12" t="s">
        <v>107</v>
      </c>
      <c r="F8" s="12" t="s">
        <v>107</v>
      </c>
      <c r="G8" s="12" t="s">
        <v>107</v>
      </c>
      <c r="H8" s="12" t="s">
        <v>107</v>
      </c>
      <c r="I8" s="12" t="s">
        <v>107</v>
      </c>
      <c r="J8" s="12" t="s">
        <v>107</v>
      </c>
      <c r="K8" s="12" t="s">
        <v>107</v>
      </c>
      <c r="L8" s="12" t="s">
        <v>107</v>
      </c>
      <c r="M8" s="12" t="s">
        <v>107</v>
      </c>
      <c r="N8" s="12" t="s">
        <v>107</v>
      </c>
      <c r="O8" s="12"/>
      <c r="P8" s="12"/>
      <c r="Q8" s="12" t="s">
        <v>107</v>
      </c>
      <c r="R8" s="12" t="s">
        <v>107</v>
      </c>
      <c r="S8" s="12"/>
      <c r="T8" s="12"/>
      <c r="U8" s="12" t="s">
        <v>107</v>
      </c>
      <c r="V8" s="12" t="s">
        <v>107</v>
      </c>
      <c r="W8" s="12" t="s">
        <v>107</v>
      </c>
      <c r="X8" s="12" t="s">
        <v>107</v>
      </c>
      <c r="Y8" s="12" t="s">
        <v>107</v>
      </c>
      <c r="Z8" s="12" t="s">
        <v>107</v>
      </c>
      <c r="AA8" s="12">
        <v>1</v>
      </c>
      <c r="AB8" s="12">
        <v>0</v>
      </c>
      <c r="AC8" s="12"/>
      <c r="AD8" s="12"/>
    </row>
    <row r="9" spans="1:30" x14ac:dyDescent="0.3">
      <c r="A9" s="19" t="s">
        <v>52</v>
      </c>
      <c r="B9" s="19" t="s">
        <v>58</v>
      </c>
      <c r="C9" s="15">
        <v>27</v>
      </c>
      <c r="D9" s="15" t="s">
        <v>107</v>
      </c>
      <c r="E9" s="12" t="s">
        <v>107</v>
      </c>
      <c r="F9" s="12" t="s">
        <v>107</v>
      </c>
      <c r="G9" s="12" t="s">
        <v>107</v>
      </c>
      <c r="H9" s="12" t="s">
        <v>107</v>
      </c>
      <c r="I9" s="12" t="s">
        <v>107</v>
      </c>
      <c r="J9" s="12" t="s">
        <v>107</v>
      </c>
      <c r="K9" s="12" t="s">
        <v>107</v>
      </c>
      <c r="L9" s="12" t="s">
        <v>107</v>
      </c>
      <c r="M9" s="12" t="s">
        <v>107</v>
      </c>
      <c r="N9" s="12" t="s">
        <v>107</v>
      </c>
      <c r="O9" s="12"/>
      <c r="P9" s="12"/>
      <c r="Q9" s="12" t="s">
        <v>107</v>
      </c>
      <c r="R9" s="12" t="s">
        <v>107</v>
      </c>
      <c r="S9" s="12" t="s">
        <v>107</v>
      </c>
      <c r="T9" s="12" t="s">
        <v>107</v>
      </c>
      <c r="U9" s="12" t="s">
        <v>107</v>
      </c>
      <c r="V9" s="12" t="s">
        <v>107</v>
      </c>
      <c r="W9" s="12" t="s">
        <v>107</v>
      </c>
      <c r="X9" s="12" t="s">
        <v>107</v>
      </c>
      <c r="Y9" s="12" t="s">
        <v>107</v>
      </c>
      <c r="Z9" s="12" t="s">
        <v>107</v>
      </c>
      <c r="AA9" s="12"/>
      <c r="AB9" s="12"/>
      <c r="AC9" s="12">
        <v>4</v>
      </c>
      <c r="AD9" s="12">
        <v>0</v>
      </c>
    </row>
    <row r="10" spans="1:30" x14ac:dyDescent="0.3">
      <c r="A10" s="19" t="s">
        <v>52</v>
      </c>
      <c r="B10" s="19" t="s">
        <v>108</v>
      </c>
      <c r="C10" s="15">
        <v>45</v>
      </c>
      <c r="D10" s="15" t="s">
        <v>107</v>
      </c>
      <c r="E10" s="12" t="s">
        <v>107</v>
      </c>
      <c r="F10" s="12" t="s">
        <v>107</v>
      </c>
      <c r="G10" s="12" t="s">
        <v>107</v>
      </c>
      <c r="H10" s="12" t="s">
        <v>107</v>
      </c>
      <c r="I10" s="12" t="s">
        <v>107</v>
      </c>
      <c r="J10" s="12" t="s">
        <v>107</v>
      </c>
      <c r="K10" s="12" t="s">
        <v>107</v>
      </c>
      <c r="L10" s="12" t="s">
        <v>107</v>
      </c>
      <c r="M10" s="12" t="s">
        <v>107</v>
      </c>
      <c r="N10" s="12" t="s">
        <v>107</v>
      </c>
      <c r="O10" s="12"/>
      <c r="P10" s="12"/>
      <c r="Q10" s="12" t="s">
        <v>107</v>
      </c>
      <c r="R10" s="12" t="s">
        <v>107</v>
      </c>
      <c r="S10" s="12" t="s">
        <v>107</v>
      </c>
      <c r="T10" s="12" t="s">
        <v>107</v>
      </c>
      <c r="U10" s="12" t="s">
        <v>107</v>
      </c>
      <c r="V10" s="12" t="s">
        <v>107</v>
      </c>
      <c r="W10" s="12" t="s">
        <v>107</v>
      </c>
      <c r="X10" s="12" t="s">
        <v>107</v>
      </c>
      <c r="Y10" s="12" t="s">
        <v>107</v>
      </c>
      <c r="Z10" s="12" t="s">
        <v>107</v>
      </c>
      <c r="AA10" s="12">
        <v>1</v>
      </c>
      <c r="AB10" s="12">
        <v>0</v>
      </c>
      <c r="AC10" s="12">
        <v>4</v>
      </c>
      <c r="AD10" s="12">
        <v>0</v>
      </c>
    </row>
    <row r="11" spans="1:30" x14ac:dyDescent="0.3">
      <c r="C11" s="15"/>
      <c r="D11" s="15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3">
      <c r="A12" s="19" t="s">
        <v>109</v>
      </c>
      <c r="B12" s="19" t="s">
        <v>51</v>
      </c>
      <c r="C12" s="15">
        <v>1532</v>
      </c>
      <c r="D12" s="15">
        <v>298</v>
      </c>
      <c r="E12" s="12">
        <v>72</v>
      </c>
      <c r="F12" s="12">
        <v>23</v>
      </c>
      <c r="G12" s="12">
        <v>113</v>
      </c>
      <c r="H12" s="12" t="s">
        <v>107</v>
      </c>
      <c r="I12" s="12">
        <v>108</v>
      </c>
      <c r="J12" s="12">
        <v>16</v>
      </c>
      <c r="K12" s="12">
        <v>116</v>
      </c>
      <c r="L12" s="12">
        <v>20</v>
      </c>
      <c r="M12" s="12">
        <v>117</v>
      </c>
      <c r="N12" s="12" t="s">
        <v>107</v>
      </c>
      <c r="O12" s="12">
        <v>109</v>
      </c>
      <c r="P12" s="12">
        <v>14</v>
      </c>
      <c r="Q12" s="12">
        <v>115</v>
      </c>
      <c r="R12" s="12">
        <v>22</v>
      </c>
      <c r="S12" s="12">
        <v>100</v>
      </c>
      <c r="T12" s="12">
        <v>31</v>
      </c>
      <c r="U12" s="12">
        <v>134</v>
      </c>
      <c r="V12" s="12">
        <v>26</v>
      </c>
      <c r="W12" s="12">
        <v>128</v>
      </c>
      <c r="X12" s="12">
        <v>32</v>
      </c>
      <c r="Y12" s="12">
        <v>134</v>
      </c>
      <c r="Z12" s="12">
        <v>22</v>
      </c>
      <c r="AA12" s="12">
        <v>138</v>
      </c>
      <c r="AB12" s="12">
        <v>21</v>
      </c>
      <c r="AC12" s="12">
        <v>148</v>
      </c>
      <c r="AD12" s="12">
        <v>22</v>
      </c>
    </row>
    <row r="13" spans="1:30" x14ac:dyDescent="0.3">
      <c r="A13" s="19" t="s">
        <v>109</v>
      </c>
      <c r="B13" s="19" t="s">
        <v>58</v>
      </c>
      <c r="C13" s="15">
        <v>1310</v>
      </c>
      <c r="D13" s="15">
        <v>152</v>
      </c>
      <c r="E13" s="12">
        <v>73</v>
      </c>
      <c r="F13" s="12">
        <v>11</v>
      </c>
      <c r="G13" s="12">
        <v>105</v>
      </c>
      <c r="H13" s="12" t="s">
        <v>107</v>
      </c>
      <c r="I13" s="12">
        <v>100</v>
      </c>
      <c r="J13" s="12">
        <v>14</v>
      </c>
      <c r="K13" s="12">
        <v>109</v>
      </c>
      <c r="L13" s="12">
        <v>14</v>
      </c>
      <c r="M13" s="12">
        <v>116</v>
      </c>
      <c r="N13" s="12" t="s">
        <v>107</v>
      </c>
      <c r="O13" s="12">
        <v>100</v>
      </c>
      <c r="P13" s="12">
        <v>16</v>
      </c>
      <c r="Q13" s="12">
        <v>89</v>
      </c>
      <c r="R13" s="12">
        <v>11</v>
      </c>
      <c r="S13" s="12">
        <v>105</v>
      </c>
      <c r="T13" s="12">
        <v>13</v>
      </c>
      <c r="U13" s="12">
        <v>98</v>
      </c>
      <c r="V13" s="12">
        <v>14</v>
      </c>
      <c r="W13" s="12">
        <v>84</v>
      </c>
      <c r="X13" s="12">
        <v>10</v>
      </c>
      <c r="Y13" s="12">
        <v>107</v>
      </c>
      <c r="Z13" s="12">
        <v>11</v>
      </c>
      <c r="AA13" s="12">
        <v>112</v>
      </c>
      <c r="AB13" s="12">
        <v>14</v>
      </c>
      <c r="AC13" s="12">
        <v>112</v>
      </c>
      <c r="AD13" s="12">
        <v>10</v>
      </c>
    </row>
    <row r="14" spans="1:30" x14ac:dyDescent="0.3">
      <c r="A14" s="19" t="s">
        <v>109</v>
      </c>
      <c r="B14" s="19" t="s">
        <v>108</v>
      </c>
      <c r="C14" s="15">
        <v>2842</v>
      </c>
      <c r="D14" s="15">
        <v>450</v>
      </c>
      <c r="E14" s="12">
        <v>145</v>
      </c>
      <c r="F14" s="12">
        <v>34</v>
      </c>
      <c r="G14" s="12">
        <v>218</v>
      </c>
      <c r="H14" s="12">
        <v>23</v>
      </c>
      <c r="I14" s="12">
        <v>208</v>
      </c>
      <c r="J14" s="12">
        <v>30</v>
      </c>
      <c r="K14" s="12">
        <v>225</v>
      </c>
      <c r="L14" s="12">
        <v>34</v>
      </c>
      <c r="M14" s="12">
        <v>233</v>
      </c>
      <c r="N14" s="12">
        <v>40</v>
      </c>
      <c r="O14" s="12">
        <v>209</v>
      </c>
      <c r="P14" s="12">
        <v>30</v>
      </c>
      <c r="Q14" s="12">
        <v>204</v>
      </c>
      <c r="R14" s="12">
        <v>33</v>
      </c>
      <c r="S14" s="12">
        <v>205</v>
      </c>
      <c r="T14" s="12">
        <v>44</v>
      </c>
      <c r="U14" s="12">
        <v>232</v>
      </c>
      <c r="V14" s="12">
        <v>40</v>
      </c>
      <c r="W14" s="12">
        <v>212</v>
      </c>
      <c r="X14" s="12">
        <v>42</v>
      </c>
      <c r="Y14" s="12">
        <v>241</v>
      </c>
      <c r="Z14" s="12">
        <v>33</v>
      </c>
      <c r="AA14" s="12">
        <v>250</v>
      </c>
      <c r="AB14" s="12">
        <v>35</v>
      </c>
      <c r="AC14" s="12">
        <v>260</v>
      </c>
      <c r="AD14" s="12">
        <v>32</v>
      </c>
    </row>
    <row r="15" spans="1:30" x14ac:dyDescent="0.3">
      <c r="C15" s="15"/>
      <c r="D15" s="15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x14ac:dyDescent="0.3">
      <c r="A16" s="19" t="s">
        <v>54</v>
      </c>
      <c r="B16" s="19" t="s">
        <v>51</v>
      </c>
      <c r="C16" s="15">
        <v>73</v>
      </c>
      <c r="D16" s="15">
        <v>54</v>
      </c>
      <c r="E16" s="12" t="s">
        <v>107</v>
      </c>
      <c r="F16" s="12" t="s">
        <v>107</v>
      </c>
      <c r="G16" s="12" t="s">
        <v>107</v>
      </c>
      <c r="H16" s="12" t="s">
        <v>107</v>
      </c>
      <c r="I16" s="12" t="s">
        <v>107</v>
      </c>
      <c r="J16" s="12" t="s">
        <v>107</v>
      </c>
      <c r="K16" s="12" t="s">
        <v>107</v>
      </c>
      <c r="L16" s="12" t="s">
        <v>107</v>
      </c>
      <c r="M16" s="12" t="s">
        <v>107</v>
      </c>
      <c r="N16" s="12" t="s">
        <v>107</v>
      </c>
      <c r="O16" s="12" t="s">
        <v>107</v>
      </c>
      <c r="P16" s="12" t="s">
        <v>107</v>
      </c>
      <c r="Q16" s="12" t="s">
        <v>107</v>
      </c>
      <c r="R16" s="12" t="s">
        <v>107</v>
      </c>
      <c r="S16" s="12" t="s">
        <v>107</v>
      </c>
      <c r="T16" s="12" t="s">
        <v>107</v>
      </c>
      <c r="U16" s="12" t="s">
        <v>107</v>
      </c>
      <c r="V16" s="12" t="s">
        <v>107</v>
      </c>
      <c r="W16" s="12" t="s">
        <v>107</v>
      </c>
      <c r="X16" s="12" t="s">
        <v>107</v>
      </c>
      <c r="Y16" s="12" t="s">
        <v>107</v>
      </c>
      <c r="Z16" s="12" t="s">
        <v>107</v>
      </c>
      <c r="AA16" s="12" t="s">
        <v>107</v>
      </c>
      <c r="AB16" s="12" t="s">
        <v>107</v>
      </c>
      <c r="AC16" s="12" t="s">
        <v>107</v>
      </c>
      <c r="AD16" s="12" t="s">
        <v>107</v>
      </c>
    </row>
    <row r="17" spans="1:30" x14ac:dyDescent="0.3">
      <c r="A17" s="19" t="s">
        <v>54</v>
      </c>
      <c r="B17" s="19" t="s">
        <v>58</v>
      </c>
      <c r="C17" s="15">
        <v>77</v>
      </c>
      <c r="D17" s="15">
        <v>40</v>
      </c>
      <c r="E17" s="12" t="s">
        <v>107</v>
      </c>
      <c r="F17" s="12" t="s">
        <v>107</v>
      </c>
      <c r="G17" s="12" t="s">
        <v>107</v>
      </c>
      <c r="H17" s="12" t="s">
        <v>107</v>
      </c>
      <c r="I17" s="12" t="s">
        <v>107</v>
      </c>
      <c r="J17" s="12" t="s">
        <v>107</v>
      </c>
      <c r="K17" s="12" t="s">
        <v>107</v>
      </c>
      <c r="L17" s="12" t="s">
        <v>107</v>
      </c>
      <c r="M17" s="12" t="s">
        <v>107</v>
      </c>
      <c r="N17" s="12" t="s">
        <v>107</v>
      </c>
      <c r="O17" s="12" t="s">
        <v>107</v>
      </c>
      <c r="P17" s="12" t="s">
        <v>107</v>
      </c>
      <c r="Q17" s="12" t="s">
        <v>107</v>
      </c>
      <c r="R17" s="12" t="s">
        <v>107</v>
      </c>
      <c r="S17" s="12" t="s">
        <v>107</v>
      </c>
      <c r="T17" s="12" t="s">
        <v>107</v>
      </c>
      <c r="U17" s="12" t="s">
        <v>107</v>
      </c>
      <c r="V17" s="12" t="s">
        <v>107</v>
      </c>
      <c r="W17" s="12" t="s">
        <v>107</v>
      </c>
      <c r="X17" s="12" t="s">
        <v>107</v>
      </c>
      <c r="Y17" s="12" t="s">
        <v>107</v>
      </c>
      <c r="Z17" s="12" t="s">
        <v>107</v>
      </c>
      <c r="AA17" s="12" t="s">
        <v>107</v>
      </c>
      <c r="AB17" s="12" t="s">
        <v>107</v>
      </c>
      <c r="AC17" s="12" t="s">
        <v>107</v>
      </c>
      <c r="AD17" s="12" t="s">
        <v>107</v>
      </c>
    </row>
    <row r="18" spans="1:30" x14ac:dyDescent="0.3">
      <c r="A18" s="19" t="s">
        <v>54</v>
      </c>
      <c r="B18" s="19" t="s">
        <v>108</v>
      </c>
      <c r="C18" s="15">
        <v>150</v>
      </c>
      <c r="D18" s="15">
        <v>94</v>
      </c>
      <c r="E18" s="12" t="s">
        <v>107</v>
      </c>
      <c r="F18" s="12" t="s">
        <v>107</v>
      </c>
      <c r="G18" s="12">
        <v>14</v>
      </c>
      <c r="H18" s="12" t="s">
        <v>107</v>
      </c>
      <c r="I18" s="12">
        <v>10</v>
      </c>
      <c r="J18" s="12" t="s">
        <v>107</v>
      </c>
      <c r="K18" s="12" t="s">
        <v>107</v>
      </c>
      <c r="L18" s="12" t="s">
        <v>107</v>
      </c>
      <c r="M18" s="12">
        <v>13</v>
      </c>
      <c r="N18" s="12" t="s">
        <v>107</v>
      </c>
      <c r="O18" s="12" t="s">
        <v>107</v>
      </c>
      <c r="P18" s="12" t="s">
        <v>107</v>
      </c>
      <c r="Q18" s="12" t="s">
        <v>107</v>
      </c>
      <c r="R18" s="12" t="s">
        <v>107</v>
      </c>
      <c r="S18" s="12">
        <v>11</v>
      </c>
      <c r="T18" s="12" t="s">
        <v>107</v>
      </c>
      <c r="U18" s="12">
        <v>15</v>
      </c>
      <c r="V18" s="12" t="s">
        <v>107</v>
      </c>
      <c r="W18" s="12">
        <v>14</v>
      </c>
      <c r="X18" s="12" t="s">
        <v>107</v>
      </c>
      <c r="Y18" s="12">
        <v>14</v>
      </c>
      <c r="Z18" s="12">
        <v>11</v>
      </c>
      <c r="AA18" s="12">
        <v>13</v>
      </c>
      <c r="AB18" s="12">
        <v>10</v>
      </c>
      <c r="AC18" s="12">
        <v>15</v>
      </c>
      <c r="AD18" s="12" t="s">
        <v>107</v>
      </c>
    </row>
    <row r="19" spans="1:30" x14ac:dyDescent="0.3">
      <c r="C19" s="15"/>
      <c r="D19" s="15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x14ac:dyDescent="0.3">
      <c r="A20" s="19" t="s">
        <v>110</v>
      </c>
      <c r="B20" s="19" t="s">
        <v>51</v>
      </c>
      <c r="C20" s="15">
        <v>338</v>
      </c>
      <c r="D20" s="15">
        <v>70</v>
      </c>
      <c r="E20" s="12">
        <v>17</v>
      </c>
      <c r="F20" s="12" t="s">
        <v>107</v>
      </c>
      <c r="G20" s="12" t="s">
        <v>107</v>
      </c>
      <c r="H20" s="12" t="s">
        <v>107</v>
      </c>
      <c r="I20" s="12" t="s">
        <v>107</v>
      </c>
      <c r="J20" s="12" t="s">
        <v>107</v>
      </c>
      <c r="K20" s="12">
        <v>22</v>
      </c>
      <c r="L20" s="12" t="s">
        <v>107</v>
      </c>
      <c r="M20" s="12">
        <v>15</v>
      </c>
      <c r="N20" s="12" t="s">
        <v>107</v>
      </c>
      <c r="O20" s="12">
        <v>28</v>
      </c>
      <c r="P20" s="12" t="s">
        <v>107</v>
      </c>
      <c r="Q20" s="12">
        <v>32</v>
      </c>
      <c r="R20" s="12" t="s">
        <v>107</v>
      </c>
      <c r="S20" s="12">
        <v>30</v>
      </c>
      <c r="T20" s="12" t="s">
        <v>107</v>
      </c>
      <c r="U20" s="12">
        <v>32</v>
      </c>
      <c r="V20" s="12" t="s">
        <v>107</v>
      </c>
      <c r="W20" s="12">
        <v>36</v>
      </c>
      <c r="X20" s="12" t="s">
        <v>107</v>
      </c>
      <c r="Y20" s="12">
        <v>31</v>
      </c>
      <c r="Z20" s="12" t="s">
        <v>107</v>
      </c>
      <c r="AA20" s="12">
        <v>31</v>
      </c>
      <c r="AB20" s="12" t="s">
        <v>107</v>
      </c>
      <c r="AC20" s="12">
        <v>44</v>
      </c>
      <c r="AD20" s="12" t="s">
        <v>107</v>
      </c>
    </row>
    <row r="21" spans="1:30" x14ac:dyDescent="0.3">
      <c r="A21" s="19" t="s">
        <v>110</v>
      </c>
      <c r="B21" s="19" t="s">
        <v>58</v>
      </c>
      <c r="C21" s="15">
        <v>254</v>
      </c>
      <c r="D21" s="15">
        <v>36</v>
      </c>
      <c r="E21" s="12">
        <v>11</v>
      </c>
      <c r="F21" s="12" t="s">
        <v>107</v>
      </c>
      <c r="G21" s="12" t="s">
        <v>107</v>
      </c>
      <c r="H21" s="12" t="s">
        <v>107</v>
      </c>
      <c r="I21" s="12" t="s">
        <v>107</v>
      </c>
      <c r="J21" s="12" t="s">
        <v>107</v>
      </c>
      <c r="K21" s="12">
        <v>22</v>
      </c>
      <c r="L21" s="12" t="s">
        <v>107</v>
      </c>
      <c r="M21" s="12">
        <v>19</v>
      </c>
      <c r="N21" s="12" t="s">
        <v>107</v>
      </c>
      <c r="O21" s="12">
        <v>11</v>
      </c>
      <c r="P21" s="12" t="s">
        <v>107</v>
      </c>
      <c r="Q21" s="12">
        <v>17</v>
      </c>
      <c r="R21" s="12" t="s">
        <v>107</v>
      </c>
      <c r="S21" s="12">
        <v>20</v>
      </c>
      <c r="T21" s="12" t="s">
        <v>107</v>
      </c>
      <c r="U21" s="12">
        <v>28</v>
      </c>
      <c r="V21" s="12" t="s">
        <v>107</v>
      </c>
      <c r="W21" s="12">
        <v>35</v>
      </c>
      <c r="X21" s="12" t="s">
        <v>107</v>
      </c>
      <c r="Y21" s="12">
        <v>22</v>
      </c>
      <c r="Z21" s="12" t="s">
        <v>107</v>
      </c>
      <c r="AA21" s="12">
        <v>21</v>
      </c>
      <c r="AB21" s="12" t="s">
        <v>107</v>
      </c>
      <c r="AC21" s="12">
        <v>24</v>
      </c>
      <c r="AD21" s="12" t="s">
        <v>107</v>
      </c>
    </row>
    <row r="22" spans="1:30" x14ac:dyDescent="0.3">
      <c r="A22" s="19" t="s">
        <v>110</v>
      </c>
      <c r="B22" s="19" t="s">
        <v>108</v>
      </c>
      <c r="C22" s="15">
        <v>593</v>
      </c>
      <c r="D22" s="15">
        <v>106</v>
      </c>
      <c r="E22" s="12">
        <v>28</v>
      </c>
      <c r="F22" s="12" t="s">
        <v>107</v>
      </c>
      <c r="G22" s="12">
        <v>21</v>
      </c>
      <c r="H22" s="12" t="s">
        <v>107</v>
      </c>
      <c r="I22" s="12">
        <v>23</v>
      </c>
      <c r="J22" s="12" t="s">
        <v>107</v>
      </c>
      <c r="K22" s="12">
        <v>44</v>
      </c>
      <c r="L22" s="12" t="s">
        <v>107</v>
      </c>
      <c r="M22" s="12">
        <v>34</v>
      </c>
      <c r="N22" s="12" t="s">
        <v>107</v>
      </c>
      <c r="O22" s="12">
        <v>40</v>
      </c>
      <c r="P22" s="12" t="s">
        <v>107</v>
      </c>
      <c r="Q22" s="12">
        <v>49</v>
      </c>
      <c r="R22" s="12" t="s">
        <v>107</v>
      </c>
      <c r="S22" s="12">
        <v>50</v>
      </c>
      <c r="T22" s="12">
        <v>10</v>
      </c>
      <c r="U22" s="12">
        <v>60</v>
      </c>
      <c r="V22" s="12">
        <v>13</v>
      </c>
      <c r="W22" s="12">
        <v>71</v>
      </c>
      <c r="X22" s="12">
        <v>14</v>
      </c>
      <c r="Y22" s="12">
        <v>53</v>
      </c>
      <c r="Z22" s="12">
        <v>11</v>
      </c>
      <c r="AA22" s="12">
        <v>52</v>
      </c>
      <c r="AB22" s="12">
        <v>12</v>
      </c>
      <c r="AC22" s="12">
        <v>68</v>
      </c>
      <c r="AD22" s="12" t="s">
        <v>107</v>
      </c>
    </row>
    <row r="23" spans="1:30" x14ac:dyDescent="0.3">
      <c r="C23" s="15"/>
      <c r="D23" s="15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x14ac:dyDescent="0.3">
      <c r="A24" s="19" t="s">
        <v>56</v>
      </c>
      <c r="B24" s="19" t="s">
        <v>51</v>
      </c>
      <c r="C24" s="15">
        <v>1480</v>
      </c>
      <c r="D24" s="15">
        <v>747</v>
      </c>
      <c r="E24" s="12">
        <v>103</v>
      </c>
      <c r="F24" s="12">
        <v>58</v>
      </c>
      <c r="G24" s="12">
        <v>133</v>
      </c>
      <c r="H24" s="12">
        <v>72</v>
      </c>
      <c r="I24" s="12">
        <v>108</v>
      </c>
      <c r="J24" s="12">
        <v>62</v>
      </c>
      <c r="K24" s="12">
        <v>102</v>
      </c>
      <c r="L24" s="12">
        <v>52</v>
      </c>
      <c r="M24" s="12">
        <v>105</v>
      </c>
      <c r="N24" s="12">
        <v>51</v>
      </c>
      <c r="O24" s="12">
        <v>113</v>
      </c>
      <c r="P24" s="12">
        <v>70</v>
      </c>
      <c r="Q24" s="12">
        <v>113</v>
      </c>
      <c r="R24" s="12">
        <v>50</v>
      </c>
      <c r="S24" s="12">
        <v>100</v>
      </c>
      <c r="T24" s="12">
        <v>59</v>
      </c>
      <c r="U24" s="12">
        <v>111</v>
      </c>
      <c r="V24" s="12">
        <v>46</v>
      </c>
      <c r="W24" s="12">
        <v>130</v>
      </c>
      <c r="X24" s="12">
        <v>58</v>
      </c>
      <c r="Y24" s="12">
        <v>113</v>
      </c>
      <c r="Z24" s="12">
        <v>47</v>
      </c>
      <c r="AA24" s="12">
        <v>131</v>
      </c>
      <c r="AB24" s="12">
        <v>61</v>
      </c>
      <c r="AC24" s="12">
        <v>118</v>
      </c>
      <c r="AD24" s="12">
        <v>61</v>
      </c>
    </row>
    <row r="25" spans="1:30" x14ac:dyDescent="0.3">
      <c r="A25" s="19" t="s">
        <v>56</v>
      </c>
      <c r="B25" s="19" t="s">
        <v>58</v>
      </c>
      <c r="C25" s="15">
        <v>1520</v>
      </c>
      <c r="D25" s="15">
        <v>608</v>
      </c>
      <c r="E25" s="12">
        <v>125</v>
      </c>
      <c r="F25" s="12">
        <v>56</v>
      </c>
      <c r="G25" s="12">
        <v>116</v>
      </c>
      <c r="H25" s="12">
        <v>55</v>
      </c>
      <c r="I25" s="12">
        <v>126</v>
      </c>
      <c r="J25" s="12">
        <v>58</v>
      </c>
      <c r="K25" s="12">
        <v>96</v>
      </c>
      <c r="L25" s="12">
        <v>38</v>
      </c>
      <c r="M25" s="12">
        <v>95</v>
      </c>
      <c r="N25" s="12">
        <v>39</v>
      </c>
      <c r="O25" s="12">
        <v>90</v>
      </c>
      <c r="P25" s="12">
        <v>42</v>
      </c>
      <c r="Q25" s="12">
        <v>127</v>
      </c>
      <c r="R25" s="12">
        <v>53</v>
      </c>
      <c r="S25" s="12">
        <v>116</v>
      </c>
      <c r="T25" s="12">
        <v>50</v>
      </c>
      <c r="U25" s="12">
        <v>114</v>
      </c>
      <c r="V25" s="12">
        <v>37</v>
      </c>
      <c r="W25" s="12">
        <v>108</v>
      </c>
      <c r="X25" s="12">
        <v>37</v>
      </c>
      <c r="Y25" s="12">
        <v>141</v>
      </c>
      <c r="Z25" s="12">
        <v>49</v>
      </c>
      <c r="AA25" s="12">
        <v>121</v>
      </c>
      <c r="AB25" s="12">
        <v>51</v>
      </c>
      <c r="AC25" s="12">
        <v>145</v>
      </c>
      <c r="AD25" s="12">
        <v>43</v>
      </c>
    </row>
    <row r="26" spans="1:30" x14ac:dyDescent="0.3">
      <c r="A26" s="19" t="s">
        <v>56</v>
      </c>
      <c r="B26" s="19" t="s">
        <v>108</v>
      </c>
      <c r="C26" s="15">
        <v>3007</v>
      </c>
      <c r="D26" s="15">
        <v>1357</v>
      </c>
      <c r="E26" s="12">
        <v>228</v>
      </c>
      <c r="F26" s="12">
        <v>114</v>
      </c>
      <c r="G26" s="12">
        <v>249</v>
      </c>
      <c r="H26" s="12">
        <v>127</v>
      </c>
      <c r="I26" s="12">
        <v>234</v>
      </c>
      <c r="J26" s="12">
        <v>120</v>
      </c>
      <c r="K26" s="12">
        <v>198</v>
      </c>
      <c r="L26" s="12">
        <v>90</v>
      </c>
      <c r="M26" s="12">
        <v>200</v>
      </c>
      <c r="N26" s="12">
        <v>90</v>
      </c>
      <c r="O26" s="12">
        <v>203</v>
      </c>
      <c r="P26" s="12">
        <v>112</v>
      </c>
      <c r="Q26" s="12">
        <v>240</v>
      </c>
      <c r="R26" s="12">
        <v>103</v>
      </c>
      <c r="S26" s="12">
        <v>217</v>
      </c>
      <c r="T26" s="12">
        <v>109</v>
      </c>
      <c r="U26" s="12">
        <v>226</v>
      </c>
      <c r="V26" s="12">
        <v>83</v>
      </c>
      <c r="W26" s="12">
        <v>238</v>
      </c>
      <c r="X26" s="12">
        <v>95</v>
      </c>
      <c r="Y26" s="12">
        <v>255</v>
      </c>
      <c r="Z26" s="12">
        <v>96</v>
      </c>
      <c r="AA26" s="12">
        <v>253</v>
      </c>
      <c r="AB26" s="12">
        <v>113</v>
      </c>
      <c r="AC26" s="12">
        <v>266</v>
      </c>
      <c r="AD26" s="12">
        <v>105</v>
      </c>
    </row>
    <row r="27" spans="1:30" x14ac:dyDescent="0.3">
      <c r="C27" s="15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3">
      <c r="A28" s="19" t="s">
        <v>57</v>
      </c>
      <c r="B28" s="19" t="s">
        <v>51</v>
      </c>
      <c r="C28" s="15">
        <v>147</v>
      </c>
      <c r="D28" s="15">
        <v>51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 t="s">
        <v>107</v>
      </c>
      <c r="P28" s="12" t="s">
        <v>107</v>
      </c>
      <c r="Q28" s="12" t="s">
        <v>107</v>
      </c>
      <c r="R28" s="12" t="s">
        <v>107</v>
      </c>
      <c r="S28" s="12">
        <v>15</v>
      </c>
      <c r="T28" s="12" t="s">
        <v>107</v>
      </c>
      <c r="U28" s="12">
        <v>21</v>
      </c>
      <c r="V28" s="12" t="s">
        <v>107</v>
      </c>
      <c r="W28" s="12">
        <v>14</v>
      </c>
      <c r="X28" s="12" t="s">
        <v>107</v>
      </c>
      <c r="Y28" s="12">
        <v>16</v>
      </c>
      <c r="Z28" s="12" t="s">
        <v>107</v>
      </c>
      <c r="AA28" s="12">
        <v>31</v>
      </c>
      <c r="AB28" s="12" t="s">
        <v>107</v>
      </c>
      <c r="AC28" s="12">
        <v>24</v>
      </c>
      <c r="AD28" s="12" t="s">
        <v>107</v>
      </c>
    </row>
    <row r="29" spans="1:30" x14ac:dyDescent="0.3">
      <c r="A29" s="19" t="s">
        <v>57</v>
      </c>
      <c r="B29" s="19" t="s">
        <v>58</v>
      </c>
      <c r="C29" s="15">
        <v>104</v>
      </c>
      <c r="D29" s="15">
        <v>31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 t="s">
        <v>107</v>
      </c>
      <c r="P29" s="12" t="s">
        <v>107</v>
      </c>
      <c r="Q29" s="12" t="s">
        <v>107</v>
      </c>
      <c r="R29" s="12" t="s">
        <v>107</v>
      </c>
      <c r="S29" s="12">
        <v>11</v>
      </c>
      <c r="T29" s="12" t="s">
        <v>107</v>
      </c>
      <c r="U29" s="12">
        <v>14</v>
      </c>
      <c r="V29" s="12" t="s">
        <v>107</v>
      </c>
      <c r="W29" s="12">
        <v>14</v>
      </c>
      <c r="X29" s="12" t="s">
        <v>107</v>
      </c>
      <c r="Y29" s="12">
        <v>16</v>
      </c>
      <c r="Z29" s="12" t="s">
        <v>107</v>
      </c>
      <c r="AA29" s="12">
        <v>15</v>
      </c>
      <c r="AB29" s="12" t="s">
        <v>107</v>
      </c>
      <c r="AC29" s="12">
        <v>20</v>
      </c>
      <c r="AD29" s="12" t="s">
        <v>107</v>
      </c>
    </row>
    <row r="30" spans="1:30" x14ac:dyDescent="0.3">
      <c r="A30" s="19" t="s">
        <v>57</v>
      </c>
      <c r="B30" s="19" t="s">
        <v>108</v>
      </c>
      <c r="C30" s="15">
        <v>251</v>
      </c>
      <c r="D30" s="15">
        <v>82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>
        <v>13</v>
      </c>
      <c r="P30" s="12" t="s">
        <v>107</v>
      </c>
      <c r="Q30" s="12">
        <v>27</v>
      </c>
      <c r="R30" s="12" t="s">
        <v>107</v>
      </c>
      <c r="S30" s="12">
        <v>26</v>
      </c>
      <c r="T30" s="12">
        <v>10</v>
      </c>
      <c r="U30" s="12">
        <v>35</v>
      </c>
      <c r="V30" s="12">
        <v>13</v>
      </c>
      <c r="W30" s="12">
        <v>28</v>
      </c>
      <c r="X30" s="12" t="s">
        <v>107</v>
      </c>
      <c r="Y30" s="12">
        <v>32</v>
      </c>
      <c r="Z30" s="12" t="s">
        <v>107</v>
      </c>
      <c r="AA30" s="12">
        <v>46</v>
      </c>
      <c r="AB30" s="12">
        <v>13</v>
      </c>
      <c r="AC30" s="12">
        <v>44</v>
      </c>
      <c r="AD30" s="12">
        <v>13</v>
      </c>
    </row>
    <row r="33" spans="1:17" ht="43.2" x14ac:dyDescent="0.3">
      <c r="A33" s="13" t="s">
        <v>178</v>
      </c>
      <c r="B33" s="13" t="s">
        <v>66</v>
      </c>
      <c r="C33" s="14" t="s">
        <v>67</v>
      </c>
      <c r="D33" s="14" t="s">
        <v>424</v>
      </c>
      <c r="E33" s="13" t="s">
        <v>425</v>
      </c>
      <c r="F33" s="13" t="s">
        <v>426</v>
      </c>
      <c r="G33" s="13" t="s">
        <v>427</v>
      </c>
      <c r="H33" s="13" t="s">
        <v>428</v>
      </c>
      <c r="I33" s="13" t="s">
        <v>429</v>
      </c>
      <c r="J33" s="13" t="s">
        <v>430</v>
      </c>
      <c r="K33" s="13" t="s">
        <v>431</v>
      </c>
      <c r="L33" s="13" t="s">
        <v>432</v>
      </c>
      <c r="M33" s="13" t="s">
        <v>433</v>
      </c>
      <c r="N33" s="13" t="s">
        <v>434</v>
      </c>
      <c r="O33" s="13" t="s">
        <v>435</v>
      </c>
      <c r="P33" s="13" t="s">
        <v>436</v>
      </c>
      <c r="Q33" s="13" t="s">
        <v>437</v>
      </c>
    </row>
    <row r="34" spans="1:17" x14ac:dyDescent="0.3">
      <c r="A34" s="19" t="s">
        <v>111</v>
      </c>
      <c r="B34" s="19" t="s">
        <v>51</v>
      </c>
      <c r="C34" s="15">
        <v>3588</v>
      </c>
      <c r="D34" s="17">
        <v>34.141582489013672</v>
      </c>
      <c r="E34" s="16">
        <v>43.5233154296875</v>
      </c>
      <c r="F34" s="16">
        <v>35.338344573974609</v>
      </c>
      <c r="G34" s="16">
        <v>36.086956024169922</v>
      </c>
      <c r="H34" s="16">
        <v>33.333332061767578</v>
      </c>
      <c r="I34" s="16">
        <v>38.866397857666016</v>
      </c>
      <c r="J34" s="16">
        <v>35.907337188720703</v>
      </c>
      <c r="K34" s="16">
        <v>30.63380241394043</v>
      </c>
      <c r="L34" s="16">
        <v>41.832668304443359</v>
      </c>
      <c r="M34" s="16">
        <v>30.44871711730957</v>
      </c>
      <c r="N34" s="16">
        <v>33.962265014648438</v>
      </c>
      <c r="O34" s="16">
        <v>28.61842155456543</v>
      </c>
      <c r="P34" s="16">
        <v>32.153392791748047</v>
      </c>
      <c r="Q34" s="16">
        <v>30.088495254516602</v>
      </c>
    </row>
    <row r="35" spans="1:17" x14ac:dyDescent="0.3">
      <c r="A35" s="19" t="s">
        <v>111</v>
      </c>
      <c r="B35" s="19" t="s">
        <v>58</v>
      </c>
      <c r="C35" s="15">
        <v>3292</v>
      </c>
      <c r="D35" s="17">
        <v>26.427703857421875</v>
      </c>
      <c r="E35" s="16">
        <v>33.333332061767578</v>
      </c>
      <c r="F35" s="16">
        <v>28.991596221923828</v>
      </c>
      <c r="G35" s="16">
        <v>31.726907730102539</v>
      </c>
      <c r="H35" s="16">
        <v>23.60515022277832</v>
      </c>
      <c r="I35" s="16">
        <v>19.83122444152832</v>
      </c>
      <c r="J35" s="16">
        <v>31.30841064453125</v>
      </c>
      <c r="K35" s="16">
        <v>28.744939804077148</v>
      </c>
      <c r="L35" s="16">
        <v>29.230770111083984</v>
      </c>
      <c r="M35" s="16">
        <v>24.045801162719727</v>
      </c>
      <c r="N35" s="16">
        <v>24.899599075317383</v>
      </c>
      <c r="O35" s="16">
        <v>24.579124450683594</v>
      </c>
      <c r="P35" s="16">
        <v>26.545454025268555</v>
      </c>
      <c r="Q35" s="16">
        <v>20</v>
      </c>
    </row>
    <row r="36" spans="1:17" x14ac:dyDescent="0.3">
      <c r="A36" s="19" t="s">
        <v>111</v>
      </c>
      <c r="B36" s="19" t="s">
        <v>108</v>
      </c>
      <c r="C36" s="15">
        <v>6888</v>
      </c>
      <c r="D36" s="17">
        <v>30.444250106811523</v>
      </c>
      <c r="E36" s="16">
        <v>38.141807556152344</v>
      </c>
      <c r="F36" s="16">
        <v>32.341270446777344</v>
      </c>
      <c r="G36" s="16">
        <v>33.820457458496094</v>
      </c>
      <c r="H36" s="16">
        <v>28.601253509521484</v>
      </c>
      <c r="I36" s="16">
        <v>29.545454025268555</v>
      </c>
      <c r="J36" s="16">
        <v>33.755275726318359</v>
      </c>
      <c r="K36" s="16">
        <v>29.755178451538086</v>
      </c>
      <c r="L36" s="16">
        <v>35.3515625</v>
      </c>
      <c r="M36" s="16">
        <v>27.478260040283203</v>
      </c>
      <c r="N36" s="16">
        <v>29.982362747192383</v>
      </c>
      <c r="O36" s="16">
        <v>26.578073501586914</v>
      </c>
      <c r="P36" s="16">
        <v>29.756097793579102</v>
      </c>
      <c r="Q36" s="16">
        <v>25.266363143920898</v>
      </c>
    </row>
    <row r="37" spans="1:17" x14ac:dyDescent="0.3">
      <c r="C37" s="15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3">
      <c r="A38" s="19" t="s">
        <v>52</v>
      </c>
      <c r="B38" s="19" t="s">
        <v>51</v>
      </c>
      <c r="C38" s="15">
        <v>18</v>
      </c>
      <c r="D38" s="17">
        <v>27.777778625488281</v>
      </c>
      <c r="E38" s="16" t="s">
        <v>107</v>
      </c>
      <c r="F38" s="16"/>
      <c r="G38" s="16" t="s">
        <v>107</v>
      </c>
      <c r="H38" s="16" t="s">
        <v>107</v>
      </c>
      <c r="I38" s="16" t="s">
        <v>107</v>
      </c>
      <c r="J38" s="16"/>
      <c r="K38" s="16" t="s">
        <v>107</v>
      </c>
      <c r="L38" s="16"/>
      <c r="M38" s="16" t="s">
        <v>107</v>
      </c>
      <c r="N38" s="16" t="s">
        <v>107</v>
      </c>
      <c r="O38" s="16" t="s">
        <v>107</v>
      </c>
      <c r="P38" s="16" t="s">
        <v>107</v>
      </c>
      <c r="Q38" s="16"/>
    </row>
    <row r="39" spans="1:17" x14ac:dyDescent="0.3">
      <c r="A39" s="19" t="s">
        <v>52</v>
      </c>
      <c r="B39" s="19" t="s">
        <v>58</v>
      </c>
      <c r="C39" s="15">
        <v>27</v>
      </c>
      <c r="D39" s="17">
        <v>11.111110687255859</v>
      </c>
      <c r="E39" s="16" t="s">
        <v>107</v>
      </c>
      <c r="F39" s="16" t="s">
        <v>107</v>
      </c>
      <c r="G39" s="16" t="s">
        <v>107</v>
      </c>
      <c r="H39" s="16" t="s">
        <v>107</v>
      </c>
      <c r="I39" s="16" t="s">
        <v>107</v>
      </c>
      <c r="J39" s="16"/>
      <c r="K39" s="16" t="s">
        <v>107</v>
      </c>
      <c r="L39" s="16" t="s">
        <v>107</v>
      </c>
      <c r="M39" s="16" t="s">
        <v>107</v>
      </c>
      <c r="N39" s="16" t="s">
        <v>107</v>
      </c>
      <c r="O39" s="16" t="s">
        <v>107</v>
      </c>
      <c r="P39" s="16"/>
      <c r="Q39" s="16" t="s">
        <v>107</v>
      </c>
    </row>
    <row r="40" spans="1:17" x14ac:dyDescent="0.3">
      <c r="A40" s="19" t="s">
        <v>52</v>
      </c>
      <c r="B40" s="19" t="s">
        <v>108</v>
      </c>
      <c r="C40" s="15">
        <v>45</v>
      </c>
      <c r="D40" s="17">
        <v>17.777778625488281</v>
      </c>
      <c r="E40" s="16" t="s">
        <v>107</v>
      </c>
      <c r="F40" s="16" t="s">
        <v>107</v>
      </c>
      <c r="G40" s="16" t="s">
        <v>107</v>
      </c>
      <c r="H40" s="16" t="s">
        <v>107</v>
      </c>
      <c r="I40" s="16" t="s">
        <v>107</v>
      </c>
      <c r="J40" s="16"/>
      <c r="K40" s="16" t="s">
        <v>107</v>
      </c>
      <c r="L40" s="16" t="s">
        <v>107</v>
      </c>
      <c r="M40" s="16" t="s">
        <v>107</v>
      </c>
      <c r="N40" s="16" t="s">
        <v>107</v>
      </c>
      <c r="O40" s="16" t="s">
        <v>107</v>
      </c>
      <c r="P40" s="16" t="s">
        <v>107</v>
      </c>
      <c r="Q40" s="16" t="s">
        <v>107</v>
      </c>
    </row>
    <row r="41" spans="1:17" x14ac:dyDescent="0.3">
      <c r="C41" s="15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x14ac:dyDescent="0.3">
      <c r="A42" s="19" t="s">
        <v>109</v>
      </c>
      <c r="B42" s="19" t="s">
        <v>51</v>
      </c>
      <c r="C42" s="15">
        <v>1532</v>
      </c>
      <c r="D42" s="17">
        <v>19.451696395874023</v>
      </c>
      <c r="E42" s="16">
        <v>31.94444465637207</v>
      </c>
      <c r="F42" s="16">
        <v>12.38938045501709</v>
      </c>
      <c r="G42" s="16">
        <v>14.814814567565918</v>
      </c>
      <c r="H42" s="16">
        <v>17.241378784179688</v>
      </c>
      <c r="I42" s="16">
        <v>29.914529800415039</v>
      </c>
      <c r="J42" s="16">
        <v>12.844037055969238</v>
      </c>
      <c r="K42" s="16">
        <v>19.130434036254883</v>
      </c>
      <c r="L42" s="16">
        <v>31</v>
      </c>
      <c r="M42" s="16">
        <v>19.402984619140625</v>
      </c>
      <c r="N42" s="16">
        <v>25</v>
      </c>
      <c r="O42" s="16">
        <v>16.417909622192383</v>
      </c>
      <c r="P42" s="16">
        <v>15.217391014099121</v>
      </c>
      <c r="Q42" s="16">
        <v>14.864865303039551</v>
      </c>
    </row>
    <row r="43" spans="1:17" x14ac:dyDescent="0.3">
      <c r="A43" s="19" t="s">
        <v>109</v>
      </c>
      <c r="B43" s="19" t="s">
        <v>58</v>
      </c>
      <c r="C43" s="15">
        <v>1310</v>
      </c>
      <c r="D43" s="17">
        <v>11.603053092956543</v>
      </c>
      <c r="E43" s="16">
        <v>15.068492889404297</v>
      </c>
      <c r="F43" s="16">
        <v>8.5714282989501953</v>
      </c>
      <c r="G43" s="16">
        <v>14</v>
      </c>
      <c r="H43" s="16">
        <v>12.844037055969238</v>
      </c>
      <c r="I43" s="16">
        <v>4.3103446960449219</v>
      </c>
      <c r="J43" s="16">
        <v>16</v>
      </c>
      <c r="K43" s="16">
        <v>12.359550476074219</v>
      </c>
      <c r="L43" s="16">
        <v>12.380952835083008</v>
      </c>
      <c r="M43" s="16">
        <v>14.285714149475098</v>
      </c>
      <c r="N43" s="16">
        <v>11.904762268066406</v>
      </c>
      <c r="O43" s="16">
        <v>10.280373573303223</v>
      </c>
      <c r="P43" s="16">
        <v>12.5</v>
      </c>
      <c r="Q43" s="16">
        <v>8.9285717010498047</v>
      </c>
    </row>
    <row r="44" spans="1:17" x14ac:dyDescent="0.3">
      <c r="A44" s="19" t="s">
        <v>109</v>
      </c>
      <c r="B44" s="19" t="s">
        <v>108</v>
      </c>
      <c r="C44" s="15">
        <v>2842</v>
      </c>
      <c r="D44" s="17">
        <v>15.833919525146484</v>
      </c>
      <c r="E44" s="16">
        <v>23.448276519775391</v>
      </c>
      <c r="F44" s="16">
        <v>10.550458908081055</v>
      </c>
      <c r="G44" s="16">
        <v>14.423076629638672</v>
      </c>
      <c r="H44" s="16">
        <v>15.111110687255859</v>
      </c>
      <c r="I44" s="16">
        <v>17.167381286621094</v>
      </c>
      <c r="J44" s="16">
        <v>14.354066848754883</v>
      </c>
      <c r="K44" s="16">
        <v>16.176469802856445</v>
      </c>
      <c r="L44" s="16">
        <v>21.463415145874023</v>
      </c>
      <c r="M44" s="16">
        <v>17.241378784179688</v>
      </c>
      <c r="N44" s="16">
        <v>19.811321258544922</v>
      </c>
      <c r="O44" s="16">
        <v>13.692946434020996</v>
      </c>
      <c r="P44" s="16">
        <v>14</v>
      </c>
      <c r="Q44" s="16">
        <v>12.307692527770996</v>
      </c>
    </row>
    <row r="45" spans="1:17" x14ac:dyDescent="0.3">
      <c r="C45" s="15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x14ac:dyDescent="0.3">
      <c r="A46" s="19" t="s">
        <v>54</v>
      </c>
      <c r="B46" s="19" t="s">
        <v>51</v>
      </c>
      <c r="C46" s="15">
        <v>73</v>
      </c>
      <c r="D46" s="17">
        <v>73.972602844238281</v>
      </c>
      <c r="E46" s="16" t="s">
        <v>107</v>
      </c>
      <c r="F46" s="16" t="s">
        <v>107</v>
      </c>
      <c r="G46" s="16" t="s">
        <v>107</v>
      </c>
      <c r="H46" s="16" t="s">
        <v>107</v>
      </c>
      <c r="I46" s="16" t="s">
        <v>107</v>
      </c>
      <c r="J46" s="16" t="s">
        <v>107</v>
      </c>
      <c r="K46" s="16" t="s">
        <v>107</v>
      </c>
      <c r="L46" s="16" t="s">
        <v>107</v>
      </c>
      <c r="M46" s="16" t="s">
        <v>107</v>
      </c>
      <c r="N46" s="16" t="s">
        <v>107</v>
      </c>
      <c r="O46" s="16" t="s">
        <v>107</v>
      </c>
      <c r="P46" s="16" t="s">
        <v>107</v>
      </c>
      <c r="Q46" s="16" t="s">
        <v>107</v>
      </c>
    </row>
    <row r="47" spans="1:17" x14ac:dyDescent="0.3">
      <c r="A47" s="19" t="s">
        <v>54</v>
      </c>
      <c r="B47" s="19" t="s">
        <v>58</v>
      </c>
      <c r="C47" s="15">
        <v>77</v>
      </c>
      <c r="D47" s="17">
        <v>51.948051452636719</v>
      </c>
      <c r="E47" s="16" t="s">
        <v>107</v>
      </c>
      <c r="F47" s="16" t="s">
        <v>107</v>
      </c>
      <c r="G47" s="16" t="s">
        <v>107</v>
      </c>
      <c r="H47" s="16" t="s">
        <v>107</v>
      </c>
      <c r="I47" s="16" t="s">
        <v>107</v>
      </c>
      <c r="J47" s="16" t="s">
        <v>107</v>
      </c>
      <c r="K47" s="16" t="s">
        <v>107</v>
      </c>
      <c r="L47" s="16" t="s">
        <v>107</v>
      </c>
      <c r="M47" s="16" t="s">
        <v>107</v>
      </c>
      <c r="N47" s="16" t="s">
        <v>107</v>
      </c>
      <c r="O47" s="16" t="s">
        <v>107</v>
      </c>
      <c r="P47" s="16" t="s">
        <v>107</v>
      </c>
      <c r="Q47" s="16" t="s">
        <v>107</v>
      </c>
    </row>
    <row r="48" spans="1:17" x14ac:dyDescent="0.3">
      <c r="A48" s="19" t="s">
        <v>54</v>
      </c>
      <c r="B48" s="19" t="s">
        <v>108</v>
      </c>
      <c r="C48" s="15">
        <v>150</v>
      </c>
      <c r="D48" s="17">
        <v>62.666667938232422</v>
      </c>
      <c r="E48" s="16" t="s">
        <v>107</v>
      </c>
      <c r="F48" s="16" t="s">
        <v>107</v>
      </c>
      <c r="G48" s="16" t="s">
        <v>107</v>
      </c>
      <c r="H48" s="16" t="s">
        <v>107</v>
      </c>
      <c r="I48" s="16" t="s">
        <v>107</v>
      </c>
      <c r="J48" s="16" t="s">
        <v>107</v>
      </c>
      <c r="K48" s="16" t="s">
        <v>107</v>
      </c>
      <c r="L48" s="16" t="s">
        <v>107</v>
      </c>
      <c r="M48" s="16" t="s">
        <v>107</v>
      </c>
      <c r="N48" s="16" t="s">
        <v>107</v>
      </c>
      <c r="O48" s="16">
        <v>78.571426391601563</v>
      </c>
      <c r="P48" s="16">
        <v>76.923080444335938</v>
      </c>
      <c r="Q48" s="16" t="s">
        <v>107</v>
      </c>
    </row>
    <row r="49" spans="1:17" x14ac:dyDescent="0.3">
      <c r="C49" s="15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x14ac:dyDescent="0.3">
      <c r="A50" s="19" t="s">
        <v>110</v>
      </c>
      <c r="B50" s="19" t="s">
        <v>51</v>
      </c>
      <c r="C50" s="15">
        <v>338</v>
      </c>
      <c r="D50" s="17">
        <v>20.710060119628906</v>
      </c>
      <c r="E50" s="16" t="s">
        <v>107</v>
      </c>
      <c r="F50" s="16" t="s">
        <v>107</v>
      </c>
      <c r="G50" s="16" t="s">
        <v>107</v>
      </c>
      <c r="H50" s="16" t="s">
        <v>107</v>
      </c>
      <c r="I50" s="16" t="s">
        <v>107</v>
      </c>
      <c r="J50" s="16" t="s">
        <v>107</v>
      </c>
      <c r="K50" s="16" t="s">
        <v>107</v>
      </c>
      <c r="L50" s="16" t="s">
        <v>107</v>
      </c>
      <c r="M50" s="16" t="s">
        <v>107</v>
      </c>
      <c r="N50" s="16" t="s">
        <v>107</v>
      </c>
      <c r="O50" s="16" t="s">
        <v>107</v>
      </c>
      <c r="P50" s="16" t="s">
        <v>107</v>
      </c>
      <c r="Q50" s="16" t="s">
        <v>107</v>
      </c>
    </row>
    <row r="51" spans="1:17" x14ac:dyDescent="0.3">
      <c r="A51" s="19" t="s">
        <v>110</v>
      </c>
      <c r="B51" s="19" t="s">
        <v>58</v>
      </c>
      <c r="C51" s="15">
        <v>254</v>
      </c>
      <c r="D51" s="17">
        <v>14.17322826385498</v>
      </c>
      <c r="E51" s="16" t="s">
        <v>107</v>
      </c>
      <c r="F51" s="16" t="s">
        <v>107</v>
      </c>
      <c r="G51" s="16" t="s">
        <v>107</v>
      </c>
      <c r="H51" s="16" t="s">
        <v>107</v>
      </c>
      <c r="I51" s="16" t="s">
        <v>107</v>
      </c>
      <c r="J51" s="16" t="s">
        <v>107</v>
      </c>
      <c r="K51" s="16" t="s">
        <v>107</v>
      </c>
      <c r="L51" s="16" t="s">
        <v>107</v>
      </c>
      <c r="M51" s="16" t="s">
        <v>107</v>
      </c>
      <c r="N51" s="16" t="s">
        <v>107</v>
      </c>
      <c r="O51" s="16" t="s">
        <v>107</v>
      </c>
      <c r="P51" s="16" t="s">
        <v>107</v>
      </c>
      <c r="Q51" s="16" t="s">
        <v>107</v>
      </c>
    </row>
    <row r="52" spans="1:17" x14ac:dyDescent="0.3">
      <c r="A52" s="19" t="s">
        <v>110</v>
      </c>
      <c r="B52" s="19" t="s">
        <v>108</v>
      </c>
      <c r="C52" s="15">
        <v>593</v>
      </c>
      <c r="D52" s="17">
        <v>17.875211715698242</v>
      </c>
      <c r="E52" s="16" t="s">
        <v>107</v>
      </c>
      <c r="F52" s="16" t="s">
        <v>107</v>
      </c>
      <c r="G52" s="16" t="s">
        <v>107</v>
      </c>
      <c r="H52" s="16" t="s">
        <v>107</v>
      </c>
      <c r="I52" s="16" t="s">
        <v>107</v>
      </c>
      <c r="J52" s="16" t="s">
        <v>107</v>
      </c>
      <c r="K52" s="16" t="s">
        <v>107</v>
      </c>
      <c r="L52" s="16">
        <v>20</v>
      </c>
      <c r="M52" s="16">
        <v>21.666666030883789</v>
      </c>
      <c r="N52" s="16">
        <v>19.71830940246582</v>
      </c>
      <c r="O52" s="16">
        <v>20.754716873168945</v>
      </c>
      <c r="P52" s="16">
        <v>23.076923370361328</v>
      </c>
      <c r="Q52" s="16" t="s">
        <v>107</v>
      </c>
    </row>
    <row r="53" spans="1:17" x14ac:dyDescent="0.3">
      <c r="C53" s="15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x14ac:dyDescent="0.3">
      <c r="A54" s="19" t="s">
        <v>56</v>
      </c>
      <c r="B54" s="19" t="s">
        <v>51</v>
      </c>
      <c r="C54" s="15">
        <v>1480</v>
      </c>
      <c r="D54" s="17">
        <v>50.472972869873047</v>
      </c>
      <c r="E54" s="16">
        <v>56.310680389404297</v>
      </c>
      <c r="F54" s="16">
        <v>54.135337829589844</v>
      </c>
      <c r="G54" s="16">
        <v>57.407405853271484</v>
      </c>
      <c r="H54" s="16">
        <v>50.980392456054688</v>
      </c>
      <c r="I54" s="16">
        <v>48.571430206298828</v>
      </c>
      <c r="J54" s="16">
        <v>61.946903228759766</v>
      </c>
      <c r="K54" s="16">
        <v>44.247787475585938</v>
      </c>
      <c r="L54" s="16">
        <v>59</v>
      </c>
      <c r="M54" s="16">
        <v>41.441440582275391</v>
      </c>
      <c r="N54" s="16">
        <v>44.615383148193359</v>
      </c>
      <c r="O54" s="16">
        <v>41.592922210693359</v>
      </c>
      <c r="P54" s="16">
        <v>46.564884185791016</v>
      </c>
      <c r="Q54" s="16">
        <v>51.694915771484375</v>
      </c>
    </row>
    <row r="55" spans="1:17" x14ac:dyDescent="0.3">
      <c r="A55" s="19" t="s">
        <v>56</v>
      </c>
      <c r="B55" s="19" t="s">
        <v>58</v>
      </c>
      <c r="C55" s="15">
        <v>1520</v>
      </c>
      <c r="D55" s="17">
        <v>40</v>
      </c>
      <c r="E55" s="16">
        <v>44.799999237060547</v>
      </c>
      <c r="F55" s="16">
        <v>47.413791656494141</v>
      </c>
      <c r="G55" s="16">
        <v>46.031745910644531</v>
      </c>
      <c r="H55" s="16">
        <v>39.583332061767578</v>
      </c>
      <c r="I55" s="16">
        <v>41.052631378173828</v>
      </c>
      <c r="J55" s="16">
        <v>46.666667938232422</v>
      </c>
      <c r="K55" s="16">
        <v>41.732284545898438</v>
      </c>
      <c r="L55" s="16">
        <v>43.103446960449219</v>
      </c>
      <c r="M55" s="16">
        <v>32.456138610839844</v>
      </c>
      <c r="N55" s="16">
        <v>34.259258270263672</v>
      </c>
      <c r="O55" s="16">
        <v>34.751773834228516</v>
      </c>
      <c r="P55" s="16">
        <v>42.148761749267578</v>
      </c>
      <c r="Q55" s="16">
        <v>29.655172348022461</v>
      </c>
    </row>
    <row r="56" spans="1:17" x14ac:dyDescent="0.3">
      <c r="A56" s="19" t="s">
        <v>56</v>
      </c>
      <c r="B56" s="19" t="s">
        <v>108</v>
      </c>
      <c r="C56" s="15">
        <v>3007</v>
      </c>
      <c r="D56" s="17">
        <v>45.128032684326172</v>
      </c>
      <c r="E56" s="16">
        <v>50</v>
      </c>
      <c r="F56" s="16">
        <v>51.004016876220703</v>
      </c>
      <c r="G56" s="16">
        <v>51.282051086425781</v>
      </c>
      <c r="H56" s="16">
        <v>45.454544067382813</v>
      </c>
      <c r="I56" s="16">
        <v>45</v>
      </c>
      <c r="J56" s="16">
        <v>55.172412872314453</v>
      </c>
      <c r="K56" s="16">
        <v>42.916667938232422</v>
      </c>
      <c r="L56" s="16">
        <v>50.230415344238281</v>
      </c>
      <c r="M56" s="16">
        <v>36.725662231445313</v>
      </c>
      <c r="N56" s="16">
        <v>39.915966033935547</v>
      </c>
      <c r="O56" s="16">
        <v>37.647060394287109</v>
      </c>
      <c r="P56" s="16">
        <v>44.664031982421875</v>
      </c>
      <c r="Q56" s="16">
        <v>39.473682403564453</v>
      </c>
    </row>
    <row r="57" spans="1:17" x14ac:dyDescent="0.3">
      <c r="C57" s="15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x14ac:dyDescent="0.3">
      <c r="A58" s="19" t="s">
        <v>57</v>
      </c>
      <c r="B58" s="19" t="s">
        <v>51</v>
      </c>
      <c r="C58" s="15">
        <v>147</v>
      </c>
      <c r="D58" s="17">
        <v>34.693878173828125</v>
      </c>
      <c r="E58" s="16"/>
      <c r="F58" s="16"/>
      <c r="G58" s="16"/>
      <c r="H58" s="16"/>
      <c r="I58" s="16"/>
      <c r="J58" s="16" t="s">
        <v>107</v>
      </c>
      <c r="K58" s="16" t="s">
        <v>107</v>
      </c>
      <c r="L58" s="16" t="s">
        <v>107</v>
      </c>
      <c r="M58" s="16" t="s">
        <v>107</v>
      </c>
      <c r="N58" s="16" t="s">
        <v>107</v>
      </c>
      <c r="O58" s="16" t="s">
        <v>107</v>
      </c>
      <c r="P58" s="16" t="s">
        <v>107</v>
      </c>
      <c r="Q58" s="16" t="s">
        <v>107</v>
      </c>
    </row>
    <row r="59" spans="1:17" x14ac:dyDescent="0.3">
      <c r="A59" s="19" t="s">
        <v>57</v>
      </c>
      <c r="B59" s="19" t="s">
        <v>58</v>
      </c>
      <c r="C59" s="15">
        <v>104</v>
      </c>
      <c r="D59" s="17">
        <v>29.80769157409668</v>
      </c>
      <c r="E59" s="16"/>
      <c r="F59" s="16"/>
      <c r="G59" s="16"/>
      <c r="H59" s="16"/>
      <c r="I59" s="16"/>
      <c r="J59" s="16" t="s">
        <v>107</v>
      </c>
      <c r="K59" s="16" t="s">
        <v>107</v>
      </c>
      <c r="L59" s="16" t="s">
        <v>107</v>
      </c>
      <c r="M59" s="16" t="s">
        <v>107</v>
      </c>
      <c r="N59" s="16" t="s">
        <v>107</v>
      </c>
      <c r="O59" s="16" t="s">
        <v>107</v>
      </c>
      <c r="P59" s="16" t="s">
        <v>107</v>
      </c>
      <c r="Q59" s="16" t="s">
        <v>107</v>
      </c>
    </row>
    <row r="60" spans="1:17" x14ac:dyDescent="0.3">
      <c r="A60" s="19" t="s">
        <v>57</v>
      </c>
      <c r="B60" s="19" t="s">
        <v>108</v>
      </c>
      <c r="C60" s="15">
        <v>251</v>
      </c>
      <c r="D60" s="17">
        <v>32.669322967529297</v>
      </c>
      <c r="E60" s="16"/>
      <c r="F60" s="16"/>
      <c r="G60" s="16"/>
      <c r="H60" s="16"/>
      <c r="I60" s="16"/>
      <c r="J60" s="16" t="s">
        <v>107</v>
      </c>
      <c r="K60" s="16" t="s">
        <v>107</v>
      </c>
      <c r="L60" s="16">
        <v>38.461540222167969</v>
      </c>
      <c r="M60" s="16">
        <v>37.142856597900391</v>
      </c>
      <c r="N60" s="16" t="s">
        <v>107</v>
      </c>
      <c r="O60" s="16" t="s">
        <v>107</v>
      </c>
      <c r="P60" s="16">
        <v>28.260869979858398</v>
      </c>
      <c r="Q60" s="16">
        <v>29.545454025268555</v>
      </c>
    </row>
    <row r="62" spans="1:17" x14ac:dyDescent="0.3">
      <c r="A62" s="37" t="s">
        <v>44</v>
      </c>
    </row>
    <row r="63" spans="1:17" x14ac:dyDescent="0.3">
      <c r="A63" s="37" t="s">
        <v>60</v>
      </c>
    </row>
    <row r="64" spans="1:17" x14ac:dyDescent="0.3">
      <c r="A64" s="37" t="s">
        <v>132</v>
      </c>
    </row>
    <row r="65" spans="1:1" x14ac:dyDescent="0.3">
      <c r="A65" s="37" t="s">
        <v>48</v>
      </c>
    </row>
  </sheetData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5"/>
  <sheetViews>
    <sheetView workbookViewId="0">
      <selection sqref="A1:J1"/>
    </sheetView>
  </sheetViews>
  <sheetFormatPr defaultColWidth="15.6640625" defaultRowHeight="14.4" x14ac:dyDescent="0.3"/>
  <cols>
    <col min="1" max="1" width="36.5546875" style="19" bestFit="1" customWidth="1"/>
    <col min="2" max="16384" width="15.6640625" style="19"/>
  </cols>
  <sheetData>
    <row r="1" spans="1:32" s="31" customFormat="1" ht="18" customHeight="1" x14ac:dyDescent="0.3">
      <c r="A1" s="91" t="s">
        <v>438</v>
      </c>
      <c r="B1" s="91"/>
      <c r="C1" s="91"/>
      <c r="D1" s="91"/>
      <c r="E1" s="91"/>
      <c r="F1" s="91"/>
      <c r="G1" s="91"/>
      <c r="H1" s="91"/>
      <c r="I1" s="91"/>
      <c r="J1" s="91"/>
    </row>
    <row r="3" spans="1:32" s="13" customFormat="1" ht="43.2" x14ac:dyDescent="0.3">
      <c r="A3" s="13" t="s">
        <v>178</v>
      </c>
      <c r="B3" s="13" t="s">
        <v>66</v>
      </c>
      <c r="C3" s="14" t="s">
        <v>67</v>
      </c>
      <c r="D3" s="14" t="s">
        <v>439</v>
      </c>
      <c r="E3" s="13" t="s">
        <v>69</v>
      </c>
      <c r="F3" s="13" t="s">
        <v>440</v>
      </c>
      <c r="G3" s="13" t="s">
        <v>71</v>
      </c>
      <c r="H3" s="13" t="s">
        <v>441</v>
      </c>
      <c r="I3" s="13" t="s">
        <v>73</v>
      </c>
      <c r="J3" s="13" t="s">
        <v>442</v>
      </c>
      <c r="K3" s="13" t="s">
        <v>75</v>
      </c>
      <c r="L3" s="13" t="s">
        <v>443</v>
      </c>
      <c r="M3" s="13" t="s">
        <v>77</v>
      </c>
      <c r="N3" s="13" t="s">
        <v>444</v>
      </c>
      <c r="O3" s="13" t="s">
        <v>79</v>
      </c>
      <c r="P3" s="13" t="s">
        <v>445</v>
      </c>
      <c r="Q3" s="13" t="s">
        <v>81</v>
      </c>
      <c r="R3" s="13" t="s">
        <v>446</v>
      </c>
      <c r="S3" s="13" t="s">
        <v>83</v>
      </c>
      <c r="T3" s="13" t="s">
        <v>447</v>
      </c>
      <c r="U3" s="13" t="s">
        <v>85</v>
      </c>
      <c r="V3" s="13" t="s">
        <v>448</v>
      </c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x14ac:dyDescent="0.3">
      <c r="A4" s="19" t="s">
        <v>111</v>
      </c>
      <c r="B4" s="19" t="s">
        <v>51</v>
      </c>
      <c r="C4" s="15">
        <v>2288</v>
      </c>
      <c r="D4" s="15">
        <v>972</v>
      </c>
      <c r="E4" s="12">
        <v>193</v>
      </c>
      <c r="F4" s="12">
        <v>90</v>
      </c>
      <c r="G4" s="12">
        <v>266</v>
      </c>
      <c r="H4" s="12">
        <v>116</v>
      </c>
      <c r="I4" s="12">
        <v>230</v>
      </c>
      <c r="J4" s="12">
        <v>94</v>
      </c>
      <c r="K4" s="12">
        <v>246</v>
      </c>
      <c r="L4" s="12">
        <v>103</v>
      </c>
      <c r="M4" s="12">
        <v>247</v>
      </c>
      <c r="N4" s="12">
        <v>105</v>
      </c>
      <c r="O4" s="12">
        <v>259</v>
      </c>
      <c r="P4" s="12">
        <v>115</v>
      </c>
      <c r="Q4" s="12">
        <v>284</v>
      </c>
      <c r="R4" s="12">
        <v>107</v>
      </c>
      <c r="S4" s="12">
        <v>251</v>
      </c>
      <c r="T4" s="12">
        <v>124</v>
      </c>
      <c r="U4" s="12">
        <v>312</v>
      </c>
      <c r="V4" s="12">
        <v>118</v>
      </c>
    </row>
    <row r="5" spans="1:32" x14ac:dyDescent="0.3">
      <c r="A5" s="19" t="s">
        <v>111</v>
      </c>
      <c r="B5" s="19" t="s">
        <v>58</v>
      </c>
      <c r="C5" s="15">
        <v>2156</v>
      </c>
      <c r="D5" s="15">
        <v>744</v>
      </c>
      <c r="E5" s="12">
        <v>216</v>
      </c>
      <c r="F5" s="12">
        <v>92</v>
      </c>
      <c r="G5" s="12">
        <v>238</v>
      </c>
      <c r="H5" s="12">
        <v>84</v>
      </c>
      <c r="I5" s="12">
        <v>249</v>
      </c>
      <c r="J5" s="12">
        <v>93</v>
      </c>
      <c r="K5" s="12">
        <v>233</v>
      </c>
      <c r="L5" s="12">
        <v>70</v>
      </c>
      <c r="M5" s="12">
        <v>237</v>
      </c>
      <c r="N5" s="12">
        <v>61</v>
      </c>
      <c r="O5" s="12">
        <v>214</v>
      </c>
      <c r="P5" s="12">
        <v>83</v>
      </c>
      <c r="Q5" s="12">
        <v>247</v>
      </c>
      <c r="R5" s="12">
        <v>86</v>
      </c>
      <c r="S5" s="12">
        <v>260</v>
      </c>
      <c r="T5" s="12">
        <v>93</v>
      </c>
      <c r="U5" s="12">
        <v>262</v>
      </c>
      <c r="V5" s="12">
        <v>82</v>
      </c>
    </row>
    <row r="6" spans="1:32" x14ac:dyDescent="0.3">
      <c r="A6" s="19" t="s">
        <v>111</v>
      </c>
      <c r="B6" s="19" t="s">
        <v>108</v>
      </c>
      <c r="C6" s="15">
        <v>4447</v>
      </c>
      <c r="D6" s="15">
        <v>1717</v>
      </c>
      <c r="E6" s="12">
        <v>409</v>
      </c>
      <c r="F6" s="12">
        <v>182</v>
      </c>
      <c r="G6" s="12">
        <v>504</v>
      </c>
      <c r="H6" s="12">
        <v>200</v>
      </c>
      <c r="I6" s="12">
        <v>479</v>
      </c>
      <c r="J6" s="12">
        <v>187</v>
      </c>
      <c r="K6" s="12">
        <v>479</v>
      </c>
      <c r="L6" s="12">
        <v>173</v>
      </c>
      <c r="M6" s="12">
        <v>484</v>
      </c>
      <c r="N6" s="12">
        <v>166</v>
      </c>
      <c r="O6" s="12">
        <v>474</v>
      </c>
      <c r="P6" s="12">
        <v>199</v>
      </c>
      <c r="Q6" s="12">
        <v>531</v>
      </c>
      <c r="R6" s="12">
        <v>193</v>
      </c>
      <c r="S6" s="12">
        <v>512</v>
      </c>
      <c r="T6" s="12">
        <v>217</v>
      </c>
      <c r="U6" s="12">
        <v>575</v>
      </c>
      <c r="V6" s="12">
        <v>200</v>
      </c>
    </row>
    <row r="7" spans="1:32" x14ac:dyDescent="0.3">
      <c r="C7" s="15"/>
      <c r="D7" s="15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32" x14ac:dyDescent="0.3">
      <c r="A8" s="19" t="s">
        <v>52</v>
      </c>
      <c r="B8" s="19" t="s">
        <v>51</v>
      </c>
      <c r="C8" s="15">
        <v>13</v>
      </c>
      <c r="D8" s="15" t="s">
        <v>107</v>
      </c>
      <c r="E8" s="12" t="s">
        <v>107</v>
      </c>
      <c r="F8" s="12" t="s">
        <v>107</v>
      </c>
      <c r="G8" s="12" t="s">
        <v>107</v>
      </c>
      <c r="H8" s="12" t="s">
        <v>107</v>
      </c>
      <c r="I8" s="12" t="s">
        <v>107</v>
      </c>
      <c r="J8" s="12" t="s">
        <v>107</v>
      </c>
      <c r="K8" s="12" t="s">
        <v>107</v>
      </c>
      <c r="L8" s="12" t="s">
        <v>107</v>
      </c>
      <c r="M8" s="12" t="s">
        <v>107</v>
      </c>
      <c r="N8" s="12" t="s">
        <v>107</v>
      </c>
      <c r="O8" s="12"/>
      <c r="P8" s="12"/>
      <c r="Q8" s="12" t="s">
        <v>107</v>
      </c>
      <c r="R8" s="12" t="s">
        <v>107</v>
      </c>
      <c r="S8" s="12"/>
      <c r="T8" s="12"/>
      <c r="U8" s="12" t="s">
        <v>107</v>
      </c>
      <c r="V8" s="12" t="s">
        <v>107</v>
      </c>
    </row>
    <row r="9" spans="1:32" x14ac:dyDescent="0.3">
      <c r="A9" s="19" t="s">
        <v>52</v>
      </c>
      <c r="B9" s="19" t="s">
        <v>58</v>
      </c>
      <c r="C9" s="15">
        <v>16</v>
      </c>
      <c r="D9" s="15" t="s">
        <v>107</v>
      </c>
      <c r="E9" s="12" t="s">
        <v>107</v>
      </c>
      <c r="F9" s="12" t="s">
        <v>107</v>
      </c>
      <c r="G9" s="12" t="s">
        <v>107</v>
      </c>
      <c r="H9" s="12" t="s">
        <v>107</v>
      </c>
      <c r="I9" s="12" t="s">
        <v>107</v>
      </c>
      <c r="J9" s="12" t="s">
        <v>107</v>
      </c>
      <c r="K9" s="12" t="s">
        <v>107</v>
      </c>
      <c r="L9" s="12" t="s">
        <v>107</v>
      </c>
      <c r="M9" s="12" t="s">
        <v>107</v>
      </c>
      <c r="N9" s="12" t="s">
        <v>107</v>
      </c>
      <c r="O9" s="12"/>
      <c r="P9" s="12"/>
      <c r="Q9" s="12" t="s">
        <v>107</v>
      </c>
      <c r="R9" s="12" t="s">
        <v>107</v>
      </c>
      <c r="S9" s="12" t="s">
        <v>107</v>
      </c>
      <c r="T9" s="12" t="s">
        <v>107</v>
      </c>
      <c r="U9" s="12" t="s">
        <v>107</v>
      </c>
      <c r="V9" s="12" t="s">
        <v>107</v>
      </c>
    </row>
    <row r="10" spans="1:32" x14ac:dyDescent="0.3">
      <c r="A10" s="19" t="s">
        <v>52</v>
      </c>
      <c r="B10" s="19" t="s">
        <v>108</v>
      </c>
      <c r="C10" s="15">
        <v>29</v>
      </c>
      <c r="D10" s="15" t="s">
        <v>107</v>
      </c>
      <c r="E10" s="12" t="s">
        <v>107</v>
      </c>
      <c r="F10" s="12" t="s">
        <v>107</v>
      </c>
      <c r="G10" s="12" t="s">
        <v>107</v>
      </c>
      <c r="H10" s="12" t="s">
        <v>107</v>
      </c>
      <c r="I10" s="12" t="s">
        <v>107</v>
      </c>
      <c r="J10" s="12" t="s">
        <v>107</v>
      </c>
      <c r="K10" s="12" t="s">
        <v>107</v>
      </c>
      <c r="L10" s="12" t="s">
        <v>107</v>
      </c>
      <c r="M10" s="12" t="s">
        <v>107</v>
      </c>
      <c r="N10" s="12" t="s">
        <v>107</v>
      </c>
      <c r="O10" s="12"/>
      <c r="P10" s="12"/>
      <c r="Q10" s="12" t="s">
        <v>107</v>
      </c>
      <c r="R10" s="12" t="s">
        <v>107</v>
      </c>
      <c r="S10" s="12" t="s">
        <v>107</v>
      </c>
      <c r="T10" s="12" t="s">
        <v>107</v>
      </c>
      <c r="U10" s="12" t="s">
        <v>107</v>
      </c>
      <c r="V10" s="12" t="s">
        <v>107</v>
      </c>
    </row>
    <row r="11" spans="1:32" x14ac:dyDescent="0.3">
      <c r="C11" s="15"/>
      <c r="D11" s="15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32" x14ac:dyDescent="0.3">
      <c r="A12" s="19" t="s">
        <v>109</v>
      </c>
      <c r="B12" s="19" t="s">
        <v>51</v>
      </c>
      <c r="C12" s="15">
        <v>984</v>
      </c>
      <c r="D12" s="15">
        <v>268</v>
      </c>
      <c r="E12" s="12">
        <v>72</v>
      </c>
      <c r="F12" s="12">
        <v>24</v>
      </c>
      <c r="G12" s="12">
        <v>113</v>
      </c>
      <c r="H12" s="12">
        <v>23</v>
      </c>
      <c r="I12" s="12">
        <v>108</v>
      </c>
      <c r="J12" s="12">
        <v>24</v>
      </c>
      <c r="K12" s="12">
        <v>116</v>
      </c>
      <c r="L12" s="12">
        <v>30</v>
      </c>
      <c r="M12" s="12">
        <v>117</v>
      </c>
      <c r="N12" s="12">
        <v>37</v>
      </c>
      <c r="O12" s="12">
        <v>109</v>
      </c>
      <c r="P12" s="12">
        <v>25</v>
      </c>
      <c r="Q12" s="12">
        <v>115</v>
      </c>
      <c r="R12" s="12">
        <v>31</v>
      </c>
      <c r="S12" s="12">
        <v>100</v>
      </c>
      <c r="T12" s="12">
        <v>38</v>
      </c>
      <c r="U12" s="12">
        <v>134</v>
      </c>
      <c r="V12" s="12">
        <v>36</v>
      </c>
    </row>
    <row r="13" spans="1:32" x14ac:dyDescent="0.3">
      <c r="A13" s="19" t="s">
        <v>109</v>
      </c>
      <c r="B13" s="19" t="s">
        <v>58</v>
      </c>
      <c r="C13" s="15">
        <v>895</v>
      </c>
      <c r="D13" s="15">
        <v>152</v>
      </c>
      <c r="E13" s="12">
        <v>73</v>
      </c>
      <c r="F13" s="12">
        <v>16</v>
      </c>
      <c r="G13" s="12">
        <v>105</v>
      </c>
      <c r="H13" s="12">
        <v>11</v>
      </c>
      <c r="I13" s="12">
        <v>100</v>
      </c>
      <c r="J13" s="12">
        <v>17</v>
      </c>
      <c r="K13" s="12">
        <v>109</v>
      </c>
      <c r="L13" s="12">
        <v>19</v>
      </c>
      <c r="M13" s="12">
        <v>116</v>
      </c>
      <c r="N13" s="12">
        <v>11</v>
      </c>
      <c r="O13" s="12">
        <v>100</v>
      </c>
      <c r="P13" s="12">
        <v>25</v>
      </c>
      <c r="Q13" s="12">
        <v>89</v>
      </c>
      <c r="R13" s="12">
        <v>15</v>
      </c>
      <c r="S13" s="12">
        <v>105</v>
      </c>
      <c r="T13" s="12">
        <v>20</v>
      </c>
      <c r="U13" s="12">
        <v>98</v>
      </c>
      <c r="V13" s="12">
        <v>18</v>
      </c>
    </row>
    <row r="14" spans="1:32" x14ac:dyDescent="0.3">
      <c r="A14" s="19" t="s">
        <v>109</v>
      </c>
      <c r="B14" s="19" t="s">
        <v>108</v>
      </c>
      <c r="C14" s="15">
        <v>1879</v>
      </c>
      <c r="D14" s="15">
        <v>420</v>
      </c>
      <c r="E14" s="12">
        <v>145</v>
      </c>
      <c r="F14" s="12">
        <v>40</v>
      </c>
      <c r="G14" s="12">
        <v>218</v>
      </c>
      <c r="H14" s="12">
        <v>34</v>
      </c>
      <c r="I14" s="12">
        <v>208</v>
      </c>
      <c r="J14" s="12">
        <v>41</v>
      </c>
      <c r="K14" s="12">
        <v>225</v>
      </c>
      <c r="L14" s="12">
        <v>49</v>
      </c>
      <c r="M14" s="12">
        <v>233</v>
      </c>
      <c r="N14" s="12">
        <v>48</v>
      </c>
      <c r="O14" s="12">
        <v>209</v>
      </c>
      <c r="P14" s="12">
        <v>50</v>
      </c>
      <c r="Q14" s="12">
        <v>204</v>
      </c>
      <c r="R14" s="12">
        <v>46</v>
      </c>
      <c r="S14" s="12">
        <v>205</v>
      </c>
      <c r="T14" s="12">
        <v>58</v>
      </c>
      <c r="U14" s="12">
        <v>232</v>
      </c>
      <c r="V14" s="12">
        <v>54</v>
      </c>
    </row>
    <row r="15" spans="1:32" x14ac:dyDescent="0.3">
      <c r="C15" s="15"/>
      <c r="D15" s="15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32" x14ac:dyDescent="0.3">
      <c r="A16" s="19" t="s">
        <v>54</v>
      </c>
      <c r="B16" s="19" t="s">
        <v>51</v>
      </c>
      <c r="C16" s="15">
        <v>45</v>
      </c>
      <c r="D16" s="15">
        <v>34</v>
      </c>
      <c r="E16" s="12" t="s">
        <v>107</v>
      </c>
      <c r="F16" s="12" t="s">
        <v>107</v>
      </c>
      <c r="G16" s="12" t="s">
        <v>107</v>
      </c>
      <c r="H16" s="12" t="s">
        <v>107</v>
      </c>
      <c r="I16" s="12" t="s">
        <v>107</v>
      </c>
      <c r="J16" s="12" t="s">
        <v>107</v>
      </c>
      <c r="K16" s="12" t="s">
        <v>107</v>
      </c>
      <c r="L16" s="12" t="s">
        <v>107</v>
      </c>
      <c r="M16" s="12" t="s">
        <v>107</v>
      </c>
      <c r="N16" s="12" t="s">
        <v>107</v>
      </c>
      <c r="O16" s="12" t="s">
        <v>107</v>
      </c>
      <c r="P16" s="12" t="s">
        <v>107</v>
      </c>
      <c r="Q16" s="12" t="s">
        <v>107</v>
      </c>
      <c r="R16" s="12" t="s">
        <v>107</v>
      </c>
      <c r="S16" s="12" t="s">
        <v>107</v>
      </c>
      <c r="T16" s="12" t="s">
        <v>107</v>
      </c>
      <c r="U16" s="12" t="s">
        <v>107</v>
      </c>
      <c r="V16" s="12" t="s">
        <v>107</v>
      </c>
    </row>
    <row r="17" spans="1:22" x14ac:dyDescent="0.3">
      <c r="A17" s="19" t="s">
        <v>54</v>
      </c>
      <c r="B17" s="19" t="s">
        <v>58</v>
      </c>
      <c r="C17" s="15">
        <v>49</v>
      </c>
      <c r="D17" s="15">
        <v>32</v>
      </c>
      <c r="E17" s="12" t="s">
        <v>107</v>
      </c>
      <c r="F17" s="12" t="s">
        <v>107</v>
      </c>
      <c r="G17" s="12" t="s">
        <v>107</v>
      </c>
      <c r="H17" s="12" t="s">
        <v>107</v>
      </c>
      <c r="I17" s="12" t="s">
        <v>107</v>
      </c>
      <c r="J17" s="12" t="s">
        <v>107</v>
      </c>
      <c r="K17" s="12" t="s">
        <v>107</v>
      </c>
      <c r="L17" s="12" t="s">
        <v>107</v>
      </c>
      <c r="M17" s="12" t="s">
        <v>107</v>
      </c>
      <c r="N17" s="12" t="s">
        <v>107</v>
      </c>
      <c r="O17" s="12" t="s">
        <v>107</v>
      </c>
      <c r="P17" s="12" t="s">
        <v>107</v>
      </c>
      <c r="Q17" s="12" t="s">
        <v>107</v>
      </c>
      <c r="R17" s="12" t="s">
        <v>107</v>
      </c>
      <c r="S17" s="12" t="s">
        <v>107</v>
      </c>
      <c r="T17" s="12" t="s">
        <v>107</v>
      </c>
      <c r="U17" s="12" t="s">
        <v>107</v>
      </c>
      <c r="V17" s="12" t="s">
        <v>107</v>
      </c>
    </row>
    <row r="18" spans="1:22" x14ac:dyDescent="0.3">
      <c r="A18" s="19" t="s">
        <v>54</v>
      </c>
      <c r="B18" s="19" t="s">
        <v>108</v>
      </c>
      <c r="C18" s="15">
        <v>94</v>
      </c>
      <c r="D18" s="15">
        <v>66</v>
      </c>
      <c r="E18" s="12" t="s">
        <v>107</v>
      </c>
      <c r="F18" s="12" t="s">
        <v>107</v>
      </c>
      <c r="G18" s="12">
        <v>14</v>
      </c>
      <c r="H18" s="12">
        <v>10</v>
      </c>
      <c r="I18" s="12">
        <v>10</v>
      </c>
      <c r="J18" s="12" t="s">
        <v>107</v>
      </c>
      <c r="K18" s="12" t="s">
        <v>107</v>
      </c>
      <c r="L18" s="12" t="s">
        <v>107</v>
      </c>
      <c r="M18" s="12">
        <v>13</v>
      </c>
      <c r="N18" s="12" t="s">
        <v>107</v>
      </c>
      <c r="O18" s="12" t="s">
        <v>107</v>
      </c>
      <c r="P18" s="12" t="s">
        <v>107</v>
      </c>
      <c r="Q18" s="12" t="s">
        <v>107</v>
      </c>
      <c r="R18" s="12" t="s">
        <v>107</v>
      </c>
      <c r="S18" s="12">
        <v>11</v>
      </c>
      <c r="T18" s="12" t="s">
        <v>107</v>
      </c>
      <c r="U18" s="12">
        <v>15</v>
      </c>
      <c r="V18" s="12">
        <v>10</v>
      </c>
    </row>
    <row r="19" spans="1:22" x14ac:dyDescent="0.3">
      <c r="C19" s="15"/>
      <c r="D19" s="15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x14ac:dyDescent="0.3">
      <c r="A20" s="19" t="s">
        <v>110</v>
      </c>
      <c r="B20" s="19" t="s">
        <v>51</v>
      </c>
      <c r="C20" s="15">
        <v>196</v>
      </c>
      <c r="D20" s="15">
        <v>57</v>
      </c>
      <c r="E20" s="12">
        <v>17</v>
      </c>
      <c r="F20" s="12" t="s">
        <v>107</v>
      </c>
      <c r="G20" s="12" t="s">
        <v>107</v>
      </c>
      <c r="H20" s="12" t="s">
        <v>107</v>
      </c>
      <c r="I20" s="12" t="s">
        <v>107</v>
      </c>
      <c r="J20" s="12" t="s">
        <v>107</v>
      </c>
      <c r="K20" s="12">
        <v>22</v>
      </c>
      <c r="L20" s="12" t="s">
        <v>107</v>
      </c>
      <c r="M20" s="12">
        <v>15</v>
      </c>
      <c r="N20" s="12" t="s">
        <v>107</v>
      </c>
      <c r="O20" s="12">
        <v>28</v>
      </c>
      <c r="P20" s="12" t="s">
        <v>107</v>
      </c>
      <c r="Q20" s="12">
        <v>32</v>
      </c>
      <c r="R20" s="12" t="s">
        <v>107</v>
      </c>
      <c r="S20" s="12">
        <v>30</v>
      </c>
      <c r="T20" s="12" t="s">
        <v>107</v>
      </c>
      <c r="U20" s="12">
        <v>32</v>
      </c>
      <c r="V20" s="12" t="s">
        <v>107</v>
      </c>
    </row>
    <row r="21" spans="1:22" x14ac:dyDescent="0.3">
      <c r="A21" s="19" t="s">
        <v>110</v>
      </c>
      <c r="B21" s="19" t="s">
        <v>58</v>
      </c>
      <c r="C21" s="15">
        <v>152</v>
      </c>
      <c r="D21" s="15">
        <v>35</v>
      </c>
      <c r="E21" s="12">
        <v>11</v>
      </c>
      <c r="F21" s="12" t="s">
        <v>107</v>
      </c>
      <c r="G21" s="12" t="s">
        <v>107</v>
      </c>
      <c r="H21" s="12" t="s">
        <v>107</v>
      </c>
      <c r="I21" s="12" t="s">
        <v>107</v>
      </c>
      <c r="J21" s="12" t="s">
        <v>107</v>
      </c>
      <c r="K21" s="12">
        <v>22</v>
      </c>
      <c r="L21" s="12" t="s">
        <v>107</v>
      </c>
      <c r="M21" s="12">
        <v>19</v>
      </c>
      <c r="N21" s="12" t="s">
        <v>107</v>
      </c>
      <c r="O21" s="12">
        <v>11</v>
      </c>
      <c r="P21" s="12" t="s">
        <v>107</v>
      </c>
      <c r="Q21" s="12">
        <v>17</v>
      </c>
      <c r="R21" s="12" t="s">
        <v>107</v>
      </c>
      <c r="S21" s="12">
        <v>20</v>
      </c>
      <c r="T21" s="12" t="s">
        <v>107</v>
      </c>
      <c r="U21" s="12">
        <v>28</v>
      </c>
      <c r="V21" s="12" t="s">
        <v>107</v>
      </c>
    </row>
    <row r="22" spans="1:22" x14ac:dyDescent="0.3">
      <c r="A22" s="19" t="s">
        <v>110</v>
      </c>
      <c r="B22" s="19" t="s">
        <v>108</v>
      </c>
      <c r="C22" s="15">
        <v>349</v>
      </c>
      <c r="D22" s="15">
        <v>93</v>
      </c>
      <c r="E22" s="12">
        <v>28</v>
      </c>
      <c r="F22" s="12" t="s">
        <v>107</v>
      </c>
      <c r="G22" s="12">
        <v>21</v>
      </c>
      <c r="H22" s="12" t="s">
        <v>107</v>
      </c>
      <c r="I22" s="12">
        <v>23</v>
      </c>
      <c r="J22" s="12" t="s">
        <v>107</v>
      </c>
      <c r="K22" s="12">
        <v>44</v>
      </c>
      <c r="L22" s="12">
        <v>13</v>
      </c>
      <c r="M22" s="12">
        <v>34</v>
      </c>
      <c r="N22" s="12" t="s">
        <v>107</v>
      </c>
      <c r="O22" s="12">
        <v>40</v>
      </c>
      <c r="P22" s="12">
        <v>10</v>
      </c>
      <c r="Q22" s="12">
        <v>49</v>
      </c>
      <c r="R22" s="12">
        <v>11</v>
      </c>
      <c r="S22" s="12">
        <v>50</v>
      </c>
      <c r="T22" s="12">
        <v>15</v>
      </c>
      <c r="U22" s="12">
        <v>60</v>
      </c>
      <c r="V22" s="12">
        <v>17</v>
      </c>
    </row>
    <row r="23" spans="1:22" x14ac:dyDescent="0.3">
      <c r="C23" s="15"/>
      <c r="D23" s="15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3">
      <c r="A24" s="19" t="s">
        <v>56</v>
      </c>
      <c r="B24" s="19" t="s">
        <v>51</v>
      </c>
      <c r="C24" s="15">
        <v>988</v>
      </c>
      <c r="D24" s="15">
        <v>577</v>
      </c>
      <c r="E24" s="12">
        <v>103</v>
      </c>
      <c r="F24" s="12">
        <v>61</v>
      </c>
      <c r="G24" s="12">
        <v>133</v>
      </c>
      <c r="H24" s="12">
        <v>82</v>
      </c>
      <c r="I24" s="12">
        <v>108</v>
      </c>
      <c r="J24" s="12">
        <v>64</v>
      </c>
      <c r="K24" s="12">
        <v>102</v>
      </c>
      <c r="L24" s="12">
        <v>59</v>
      </c>
      <c r="M24" s="12">
        <v>105</v>
      </c>
      <c r="N24" s="12">
        <v>58</v>
      </c>
      <c r="O24" s="12">
        <v>113</v>
      </c>
      <c r="P24" s="12">
        <v>76</v>
      </c>
      <c r="Q24" s="12">
        <v>113</v>
      </c>
      <c r="R24" s="12">
        <v>58</v>
      </c>
      <c r="S24" s="12">
        <v>100</v>
      </c>
      <c r="T24" s="12">
        <v>63</v>
      </c>
      <c r="U24" s="12">
        <v>111</v>
      </c>
      <c r="V24" s="12">
        <v>56</v>
      </c>
    </row>
    <row r="25" spans="1:22" x14ac:dyDescent="0.3">
      <c r="A25" s="19" t="s">
        <v>56</v>
      </c>
      <c r="B25" s="19" t="s">
        <v>58</v>
      </c>
      <c r="C25" s="15">
        <v>1005</v>
      </c>
      <c r="D25" s="15">
        <v>503</v>
      </c>
      <c r="E25" s="12">
        <v>125</v>
      </c>
      <c r="F25" s="12">
        <v>69</v>
      </c>
      <c r="G25" s="12">
        <v>116</v>
      </c>
      <c r="H25" s="12">
        <v>66</v>
      </c>
      <c r="I25" s="12">
        <v>126</v>
      </c>
      <c r="J25" s="12">
        <v>67</v>
      </c>
      <c r="K25" s="12">
        <v>96</v>
      </c>
      <c r="L25" s="12">
        <v>44</v>
      </c>
      <c r="M25" s="12">
        <v>95</v>
      </c>
      <c r="N25" s="12">
        <v>44</v>
      </c>
      <c r="O25" s="12">
        <v>90</v>
      </c>
      <c r="P25" s="12">
        <v>47</v>
      </c>
      <c r="Q25" s="12">
        <v>127</v>
      </c>
      <c r="R25" s="12">
        <v>62</v>
      </c>
      <c r="S25" s="12">
        <v>116</v>
      </c>
      <c r="T25" s="12">
        <v>57</v>
      </c>
      <c r="U25" s="12">
        <v>114</v>
      </c>
      <c r="V25" s="12">
        <v>47</v>
      </c>
    </row>
    <row r="26" spans="1:22" x14ac:dyDescent="0.3">
      <c r="A26" s="19" t="s">
        <v>56</v>
      </c>
      <c r="B26" s="19" t="s">
        <v>108</v>
      </c>
      <c r="C26" s="15">
        <v>1995</v>
      </c>
      <c r="D26" s="15">
        <v>1080</v>
      </c>
      <c r="E26" s="12">
        <v>228</v>
      </c>
      <c r="F26" s="12">
        <v>130</v>
      </c>
      <c r="G26" s="12">
        <v>249</v>
      </c>
      <c r="H26" s="12">
        <v>148</v>
      </c>
      <c r="I26" s="12">
        <v>234</v>
      </c>
      <c r="J26" s="12">
        <v>131</v>
      </c>
      <c r="K26" s="12">
        <v>198</v>
      </c>
      <c r="L26" s="12">
        <v>103</v>
      </c>
      <c r="M26" s="12">
        <v>200</v>
      </c>
      <c r="N26" s="12">
        <v>102</v>
      </c>
      <c r="O26" s="12">
        <v>203</v>
      </c>
      <c r="P26" s="12">
        <v>123</v>
      </c>
      <c r="Q26" s="12">
        <v>240</v>
      </c>
      <c r="R26" s="12">
        <v>120</v>
      </c>
      <c r="S26" s="12">
        <v>217</v>
      </c>
      <c r="T26" s="12">
        <v>120</v>
      </c>
      <c r="U26" s="12">
        <v>226</v>
      </c>
      <c r="V26" s="12">
        <v>103</v>
      </c>
    </row>
    <row r="27" spans="1:22" x14ac:dyDescent="0.3">
      <c r="C27" s="15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3">
      <c r="A28" s="19" t="s">
        <v>59</v>
      </c>
      <c r="B28" s="19" t="s">
        <v>51</v>
      </c>
      <c r="C28" s="15">
        <v>62</v>
      </c>
      <c r="D28" s="15">
        <v>30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 t="s">
        <v>107</v>
      </c>
      <c r="P28" s="12" t="s">
        <v>107</v>
      </c>
      <c r="Q28" s="12" t="s">
        <v>107</v>
      </c>
      <c r="R28" s="12" t="s">
        <v>107</v>
      </c>
      <c r="S28" s="12">
        <v>15</v>
      </c>
      <c r="T28" s="12" t="s">
        <v>107</v>
      </c>
      <c r="U28" s="12">
        <v>21</v>
      </c>
      <c r="V28" s="12" t="s">
        <v>107</v>
      </c>
    </row>
    <row r="29" spans="1:22" x14ac:dyDescent="0.3">
      <c r="A29" s="19" t="s">
        <v>59</v>
      </c>
      <c r="B29" s="19" t="s">
        <v>58</v>
      </c>
      <c r="C29" s="15">
        <v>39</v>
      </c>
      <c r="D29" s="15">
        <v>18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 t="s">
        <v>107</v>
      </c>
      <c r="P29" s="12" t="s">
        <v>107</v>
      </c>
      <c r="Q29" s="12" t="s">
        <v>107</v>
      </c>
      <c r="R29" s="12" t="s">
        <v>107</v>
      </c>
      <c r="S29" s="12">
        <v>11</v>
      </c>
      <c r="T29" s="12" t="s">
        <v>107</v>
      </c>
      <c r="U29" s="12">
        <v>14</v>
      </c>
      <c r="V29" s="12" t="s">
        <v>107</v>
      </c>
    </row>
    <row r="30" spans="1:22" x14ac:dyDescent="0.3">
      <c r="A30" s="19" t="s">
        <v>59</v>
      </c>
      <c r="B30" s="19" t="s">
        <v>108</v>
      </c>
      <c r="C30" s="15">
        <v>101</v>
      </c>
      <c r="D30" s="15">
        <v>48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>
        <v>13</v>
      </c>
      <c r="P30" s="12">
        <v>10</v>
      </c>
      <c r="Q30" s="12">
        <v>27</v>
      </c>
      <c r="R30" s="12">
        <v>10</v>
      </c>
      <c r="S30" s="12">
        <v>26</v>
      </c>
      <c r="T30" s="12">
        <v>14</v>
      </c>
      <c r="U30" s="12">
        <v>35</v>
      </c>
      <c r="V30" s="12">
        <v>14</v>
      </c>
    </row>
    <row r="33" spans="1:13" s="13" customFormat="1" ht="43.2" x14ac:dyDescent="0.3">
      <c r="A33" s="13" t="s">
        <v>178</v>
      </c>
      <c r="B33" s="13" t="s">
        <v>66</v>
      </c>
      <c r="C33" s="14" t="s">
        <v>67</v>
      </c>
      <c r="D33" s="13" t="s">
        <v>449</v>
      </c>
      <c r="E33" s="13" t="s">
        <v>450</v>
      </c>
      <c r="F33" s="13" t="s">
        <v>451</v>
      </c>
      <c r="G33" s="13" t="s">
        <v>452</v>
      </c>
      <c r="H33" s="13" t="s">
        <v>453</v>
      </c>
      <c r="I33" s="13" t="s">
        <v>454</v>
      </c>
      <c r="J33" s="13" t="s">
        <v>455</v>
      </c>
      <c r="K33" s="13" t="s">
        <v>456</v>
      </c>
      <c r="L33" s="13" t="s">
        <v>457</v>
      </c>
      <c r="M33" s="13" t="s">
        <v>458</v>
      </c>
    </row>
    <row r="34" spans="1:13" x14ac:dyDescent="0.3">
      <c r="A34" s="19" t="s">
        <v>111</v>
      </c>
      <c r="B34" s="19" t="s">
        <v>51</v>
      </c>
      <c r="C34" s="15">
        <v>2288</v>
      </c>
      <c r="D34" s="16">
        <v>42.482517242431641</v>
      </c>
      <c r="E34" s="16">
        <v>46.632125854492188</v>
      </c>
      <c r="F34" s="16">
        <v>43.609024047851563</v>
      </c>
      <c r="G34" s="16">
        <v>40.869564056396484</v>
      </c>
      <c r="H34" s="16">
        <v>41.869918823242188</v>
      </c>
      <c r="I34" s="16">
        <v>42.510120391845703</v>
      </c>
      <c r="J34" s="16">
        <v>44.401542663574219</v>
      </c>
      <c r="K34" s="16">
        <v>37.676055908203125</v>
      </c>
      <c r="L34" s="16">
        <v>49.402389526367188</v>
      </c>
      <c r="M34" s="16">
        <v>37.820514678955078</v>
      </c>
    </row>
    <row r="35" spans="1:13" x14ac:dyDescent="0.3">
      <c r="A35" s="19" t="s">
        <v>111</v>
      </c>
      <c r="B35" s="19" t="s">
        <v>58</v>
      </c>
      <c r="C35" s="15">
        <v>2156</v>
      </c>
      <c r="D35" s="16">
        <v>34.508350372314453</v>
      </c>
      <c r="E35" s="16">
        <v>42.592594146728516</v>
      </c>
      <c r="F35" s="16">
        <v>35.294116973876953</v>
      </c>
      <c r="G35" s="16">
        <v>37.349395751953125</v>
      </c>
      <c r="H35" s="16">
        <v>30.042919158935547</v>
      </c>
      <c r="I35" s="16">
        <v>25.738395690917969</v>
      </c>
      <c r="J35" s="16">
        <v>38.785045623779297</v>
      </c>
      <c r="K35" s="16">
        <v>34.817813873291016</v>
      </c>
      <c r="L35" s="16">
        <v>35.769229888916016</v>
      </c>
      <c r="M35" s="16">
        <v>31.297710418701172</v>
      </c>
    </row>
    <row r="36" spans="1:13" x14ac:dyDescent="0.3">
      <c r="A36" s="19" t="s">
        <v>111</v>
      </c>
      <c r="B36" s="19" t="s">
        <v>108</v>
      </c>
      <c r="C36" s="15">
        <v>4447</v>
      </c>
      <c r="D36" s="16">
        <v>38.610298156738281</v>
      </c>
      <c r="E36" s="16">
        <v>44.498779296875</v>
      </c>
      <c r="F36" s="16">
        <v>39.682540893554688</v>
      </c>
      <c r="G36" s="16">
        <v>39.039665222167969</v>
      </c>
      <c r="H36" s="16">
        <v>36.116909027099609</v>
      </c>
      <c r="I36" s="16">
        <v>34.297519683837891</v>
      </c>
      <c r="J36" s="16">
        <v>41.983123779296875</v>
      </c>
      <c r="K36" s="16">
        <v>36.346515655517578</v>
      </c>
      <c r="L36" s="16">
        <v>42.3828125</v>
      </c>
      <c r="M36" s="16">
        <v>34.782608032226563</v>
      </c>
    </row>
    <row r="37" spans="1:13" x14ac:dyDescent="0.3"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3">
      <c r="A38" s="19" t="s">
        <v>52</v>
      </c>
      <c r="B38" s="19" t="s">
        <v>51</v>
      </c>
      <c r="C38" s="15">
        <v>13</v>
      </c>
      <c r="D38" s="16">
        <v>46.153846740722656</v>
      </c>
      <c r="E38" s="16" t="s">
        <v>107</v>
      </c>
      <c r="F38" s="16" t="s">
        <v>107</v>
      </c>
      <c r="G38" s="16" t="s">
        <v>107</v>
      </c>
      <c r="H38" s="16" t="s">
        <v>107</v>
      </c>
      <c r="I38" s="16" t="s">
        <v>107</v>
      </c>
      <c r="J38" s="16"/>
      <c r="K38" s="16" t="s">
        <v>107</v>
      </c>
      <c r="L38" s="16"/>
      <c r="M38" s="16" t="s">
        <v>107</v>
      </c>
    </row>
    <row r="39" spans="1:13" x14ac:dyDescent="0.3">
      <c r="A39" s="19" t="s">
        <v>52</v>
      </c>
      <c r="B39" s="19" t="s">
        <v>58</v>
      </c>
      <c r="C39" s="15">
        <v>16</v>
      </c>
      <c r="D39" s="16">
        <v>25</v>
      </c>
      <c r="E39" s="16" t="s">
        <v>107</v>
      </c>
      <c r="F39" s="16" t="s">
        <v>107</v>
      </c>
      <c r="G39" s="16" t="s">
        <v>107</v>
      </c>
      <c r="H39" s="16" t="s">
        <v>107</v>
      </c>
      <c r="I39" s="16" t="s">
        <v>107</v>
      </c>
      <c r="J39" s="16"/>
      <c r="K39" s="16" t="s">
        <v>107</v>
      </c>
      <c r="L39" s="16" t="s">
        <v>107</v>
      </c>
      <c r="M39" s="16" t="s">
        <v>107</v>
      </c>
    </row>
    <row r="40" spans="1:13" x14ac:dyDescent="0.3">
      <c r="A40" s="19" t="s">
        <v>52</v>
      </c>
      <c r="B40" s="19" t="s">
        <v>108</v>
      </c>
      <c r="C40" s="15">
        <v>29</v>
      </c>
      <c r="D40" s="16">
        <v>34.482757568359375</v>
      </c>
      <c r="E40" s="16" t="s">
        <v>107</v>
      </c>
      <c r="F40" s="16" t="s">
        <v>107</v>
      </c>
      <c r="G40" s="16" t="s">
        <v>107</v>
      </c>
      <c r="H40" s="16" t="s">
        <v>107</v>
      </c>
      <c r="I40" s="16" t="s">
        <v>107</v>
      </c>
      <c r="J40" s="16"/>
      <c r="K40" s="16" t="s">
        <v>107</v>
      </c>
      <c r="L40" s="16" t="s">
        <v>107</v>
      </c>
      <c r="M40" s="16" t="s">
        <v>107</v>
      </c>
    </row>
    <row r="41" spans="1:13" x14ac:dyDescent="0.3"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3">
      <c r="A42" s="19" t="s">
        <v>109</v>
      </c>
      <c r="B42" s="19" t="s">
        <v>51</v>
      </c>
      <c r="C42" s="15">
        <v>984</v>
      </c>
      <c r="D42" s="16">
        <v>27.235773086547852</v>
      </c>
      <c r="E42" s="16">
        <v>33.333332061767578</v>
      </c>
      <c r="F42" s="16">
        <v>20.353982925415039</v>
      </c>
      <c r="G42" s="16">
        <v>22.222221374511719</v>
      </c>
      <c r="H42" s="16">
        <v>25.862068176269531</v>
      </c>
      <c r="I42" s="16">
        <v>31.623931884765625</v>
      </c>
      <c r="J42" s="16">
        <v>22.935779571533203</v>
      </c>
      <c r="K42" s="16">
        <v>26.956521987915039</v>
      </c>
      <c r="L42" s="16">
        <v>38</v>
      </c>
      <c r="M42" s="16">
        <v>26.865671157836914</v>
      </c>
    </row>
    <row r="43" spans="1:13" x14ac:dyDescent="0.3">
      <c r="A43" s="19" t="s">
        <v>109</v>
      </c>
      <c r="B43" s="19" t="s">
        <v>58</v>
      </c>
      <c r="C43" s="15">
        <v>895</v>
      </c>
      <c r="D43" s="16">
        <v>16.983240127563477</v>
      </c>
      <c r="E43" s="16">
        <v>21.917808532714844</v>
      </c>
      <c r="F43" s="16">
        <v>10.476190567016602</v>
      </c>
      <c r="G43" s="16">
        <v>17</v>
      </c>
      <c r="H43" s="16">
        <v>17.431192398071289</v>
      </c>
      <c r="I43" s="16">
        <v>9.4827585220336914</v>
      </c>
      <c r="J43" s="16">
        <v>25</v>
      </c>
      <c r="K43" s="16">
        <v>16.853933334350586</v>
      </c>
      <c r="L43" s="16">
        <v>19.047618865966797</v>
      </c>
      <c r="M43" s="16">
        <v>18.367347717285156</v>
      </c>
    </row>
    <row r="44" spans="1:13" x14ac:dyDescent="0.3">
      <c r="A44" s="19" t="s">
        <v>109</v>
      </c>
      <c r="B44" s="19" t="s">
        <v>108</v>
      </c>
      <c r="C44" s="15">
        <v>1879</v>
      </c>
      <c r="D44" s="16">
        <v>22.352315902709961</v>
      </c>
      <c r="E44" s="16">
        <v>27.586206436157227</v>
      </c>
      <c r="F44" s="16">
        <v>15.596330642700195</v>
      </c>
      <c r="G44" s="16">
        <v>19.711538314819336</v>
      </c>
      <c r="H44" s="16">
        <v>21.777778625488281</v>
      </c>
      <c r="I44" s="16">
        <v>20.600858688354492</v>
      </c>
      <c r="J44" s="16">
        <v>23.923444747924805</v>
      </c>
      <c r="K44" s="16">
        <v>22.549018859863281</v>
      </c>
      <c r="L44" s="16">
        <v>28.292682647705078</v>
      </c>
      <c r="M44" s="16">
        <v>23.275861740112305</v>
      </c>
    </row>
    <row r="45" spans="1:13" x14ac:dyDescent="0.3"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3">
      <c r="A46" s="19" t="s">
        <v>54</v>
      </c>
      <c r="B46" s="19" t="s">
        <v>51</v>
      </c>
      <c r="C46" s="15">
        <v>45</v>
      </c>
      <c r="D46" s="16">
        <v>75.555557250976563</v>
      </c>
      <c r="E46" s="16" t="s">
        <v>107</v>
      </c>
      <c r="F46" s="16" t="s">
        <v>107</v>
      </c>
      <c r="G46" s="12" t="s">
        <v>107</v>
      </c>
      <c r="H46" s="12" t="s">
        <v>107</v>
      </c>
      <c r="I46" s="12" t="s">
        <v>107</v>
      </c>
      <c r="J46" s="12" t="s">
        <v>107</v>
      </c>
      <c r="K46" s="12" t="s">
        <v>107</v>
      </c>
      <c r="L46" s="12" t="s">
        <v>107</v>
      </c>
      <c r="M46" s="16" t="s">
        <v>107</v>
      </c>
    </row>
    <row r="47" spans="1:13" x14ac:dyDescent="0.3">
      <c r="A47" s="19" t="s">
        <v>54</v>
      </c>
      <c r="B47" s="19" t="s">
        <v>58</v>
      </c>
      <c r="C47" s="15">
        <v>49</v>
      </c>
      <c r="D47" s="16">
        <v>65.306121826171875</v>
      </c>
      <c r="E47" s="16" t="s">
        <v>107</v>
      </c>
      <c r="F47" s="16" t="s">
        <v>107</v>
      </c>
      <c r="G47" s="12" t="s">
        <v>107</v>
      </c>
      <c r="H47" s="12" t="s">
        <v>107</v>
      </c>
      <c r="I47" s="12" t="s">
        <v>107</v>
      </c>
      <c r="J47" s="12" t="s">
        <v>107</v>
      </c>
      <c r="K47" s="12" t="s">
        <v>107</v>
      </c>
      <c r="L47" s="12" t="s">
        <v>107</v>
      </c>
      <c r="M47" s="16" t="s">
        <v>107</v>
      </c>
    </row>
    <row r="48" spans="1:13" x14ac:dyDescent="0.3">
      <c r="A48" s="19" t="s">
        <v>54</v>
      </c>
      <c r="B48" s="19" t="s">
        <v>108</v>
      </c>
      <c r="C48" s="15">
        <v>94</v>
      </c>
      <c r="D48" s="16">
        <v>70.2127685546875</v>
      </c>
      <c r="E48" s="16" t="s">
        <v>107</v>
      </c>
      <c r="F48" s="16">
        <v>71.428573608398438</v>
      </c>
      <c r="G48" s="12" t="s">
        <v>107</v>
      </c>
      <c r="H48" s="12" t="s">
        <v>107</v>
      </c>
      <c r="I48" s="12" t="s">
        <v>107</v>
      </c>
      <c r="J48" s="12" t="s">
        <v>107</v>
      </c>
      <c r="K48" s="12" t="s">
        <v>107</v>
      </c>
      <c r="L48" s="12" t="s">
        <v>107</v>
      </c>
      <c r="M48" s="16">
        <v>66.666664123535156</v>
      </c>
    </row>
    <row r="49" spans="1:13" x14ac:dyDescent="0.3"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3">
      <c r="A50" s="19" t="s">
        <v>110</v>
      </c>
      <c r="B50" s="19" t="s">
        <v>51</v>
      </c>
      <c r="C50" s="15">
        <v>196</v>
      </c>
      <c r="D50" s="16">
        <v>29.081632614135742</v>
      </c>
      <c r="E50" s="16" t="s">
        <v>107</v>
      </c>
      <c r="F50" s="16" t="s">
        <v>107</v>
      </c>
      <c r="G50" s="16" t="s">
        <v>107</v>
      </c>
      <c r="H50" s="16" t="s">
        <v>107</v>
      </c>
      <c r="I50" s="16" t="s">
        <v>107</v>
      </c>
      <c r="J50" s="16" t="s">
        <v>107</v>
      </c>
      <c r="K50" s="16" t="s">
        <v>107</v>
      </c>
      <c r="L50" s="16" t="s">
        <v>107</v>
      </c>
      <c r="M50" s="16" t="s">
        <v>107</v>
      </c>
    </row>
    <row r="51" spans="1:13" x14ac:dyDescent="0.3">
      <c r="A51" s="19" t="s">
        <v>110</v>
      </c>
      <c r="B51" s="19" t="s">
        <v>58</v>
      </c>
      <c r="C51" s="15">
        <v>152</v>
      </c>
      <c r="D51" s="16">
        <v>23.026315689086914</v>
      </c>
      <c r="E51" s="16" t="s">
        <v>107</v>
      </c>
      <c r="F51" s="16" t="s">
        <v>107</v>
      </c>
      <c r="G51" s="16" t="s">
        <v>107</v>
      </c>
      <c r="H51" s="16" t="s">
        <v>107</v>
      </c>
      <c r="I51" s="16" t="s">
        <v>107</v>
      </c>
      <c r="J51" s="16" t="s">
        <v>107</v>
      </c>
      <c r="K51" s="16" t="s">
        <v>107</v>
      </c>
      <c r="L51" s="16" t="s">
        <v>107</v>
      </c>
      <c r="M51" s="16" t="s">
        <v>107</v>
      </c>
    </row>
    <row r="52" spans="1:13" x14ac:dyDescent="0.3">
      <c r="A52" s="19" t="s">
        <v>110</v>
      </c>
      <c r="B52" s="19" t="s">
        <v>108</v>
      </c>
      <c r="C52" s="15">
        <v>349</v>
      </c>
      <c r="D52" s="16">
        <v>26.647563934326172</v>
      </c>
      <c r="E52" s="16" t="s">
        <v>107</v>
      </c>
      <c r="F52" s="16" t="s">
        <v>107</v>
      </c>
      <c r="G52" s="16" t="s">
        <v>107</v>
      </c>
      <c r="H52" s="16">
        <v>29.545454025268555</v>
      </c>
      <c r="I52" s="16" t="s">
        <v>107</v>
      </c>
      <c r="J52" s="16">
        <v>25</v>
      </c>
      <c r="K52" s="16">
        <v>22.448980331420898</v>
      </c>
      <c r="L52" s="16">
        <v>30</v>
      </c>
      <c r="M52" s="16">
        <v>28.333333969116211</v>
      </c>
    </row>
    <row r="53" spans="1:13" x14ac:dyDescent="0.3"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3">
      <c r="A54" s="19" t="s">
        <v>56</v>
      </c>
      <c r="B54" s="19" t="s">
        <v>51</v>
      </c>
      <c r="C54" s="15">
        <v>988</v>
      </c>
      <c r="D54" s="16">
        <v>58.400810241699219</v>
      </c>
      <c r="E54" s="16">
        <v>59.223300933837891</v>
      </c>
      <c r="F54" s="16">
        <v>61.654136657714844</v>
      </c>
      <c r="G54" s="16">
        <v>59.259258270263672</v>
      </c>
      <c r="H54" s="16">
        <v>57.843135833740234</v>
      </c>
      <c r="I54" s="16">
        <v>55.238094329833984</v>
      </c>
      <c r="J54" s="16">
        <v>67.256637573242188</v>
      </c>
      <c r="K54" s="16">
        <v>51.327434539794922</v>
      </c>
      <c r="L54" s="16">
        <v>63</v>
      </c>
      <c r="M54" s="16">
        <v>50.450450897216797</v>
      </c>
    </row>
    <row r="55" spans="1:13" x14ac:dyDescent="0.3">
      <c r="A55" s="19" t="s">
        <v>56</v>
      </c>
      <c r="B55" s="19" t="s">
        <v>58</v>
      </c>
      <c r="C55" s="15">
        <v>1005</v>
      </c>
      <c r="D55" s="16">
        <v>50.049751281738281</v>
      </c>
      <c r="E55" s="16">
        <v>55.200000762939453</v>
      </c>
      <c r="F55" s="16">
        <v>56.896553039550781</v>
      </c>
      <c r="G55" s="16">
        <v>53.174602508544922</v>
      </c>
      <c r="H55" s="16">
        <v>45.833332061767578</v>
      </c>
      <c r="I55" s="16">
        <v>46.315788269042969</v>
      </c>
      <c r="J55" s="16">
        <v>52.222221374511719</v>
      </c>
      <c r="K55" s="16">
        <v>48.818897247314453</v>
      </c>
      <c r="L55" s="16">
        <v>49.137931823730469</v>
      </c>
      <c r="M55" s="16">
        <v>41.228069305419922</v>
      </c>
    </row>
    <row r="56" spans="1:13" x14ac:dyDescent="0.3">
      <c r="A56" s="19" t="s">
        <v>56</v>
      </c>
      <c r="B56" s="19" t="s">
        <v>108</v>
      </c>
      <c r="C56" s="15">
        <v>1995</v>
      </c>
      <c r="D56" s="16">
        <v>54.135337829589844</v>
      </c>
      <c r="E56" s="16">
        <v>57.017543792724609</v>
      </c>
      <c r="F56" s="16">
        <v>59.437751770019531</v>
      </c>
      <c r="G56" s="16">
        <v>55.982906341552734</v>
      </c>
      <c r="H56" s="16">
        <v>52.02020263671875</v>
      </c>
      <c r="I56" s="16">
        <v>51</v>
      </c>
      <c r="J56" s="16">
        <v>60.591133117675781</v>
      </c>
      <c r="K56" s="16">
        <v>50</v>
      </c>
      <c r="L56" s="16">
        <v>55.299537658691406</v>
      </c>
      <c r="M56" s="16">
        <v>45.575222015380859</v>
      </c>
    </row>
    <row r="57" spans="1:13" x14ac:dyDescent="0.3"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3">
      <c r="A58" s="19" t="s">
        <v>59</v>
      </c>
      <c r="B58" s="19" t="s">
        <v>51</v>
      </c>
      <c r="C58" s="15">
        <v>62</v>
      </c>
      <c r="D58" s="16">
        <v>48.387096405029297</v>
      </c>
      <c r="E58" s="16"/>
      <c r="F58" s="16"/>
      <c r="G58" s="16"/>
      <c r="H58" s="16"/>
      <c r="I58" s="16"/>
      <c r="J58" s="16" t="s">
        <v>107</v>
      </c>
      <c r="K58" s="16" t="s">
        <v>107</v>
      </c>
      <c r="L58" s="16" t="s">
        <v>107</v>
      </c>
      <c r="M58" s="16" t="s">
        <v>107</v>
      </c>
    </row>
    <row r="59" spans="1:13" x14ac:dyDescent="0.3">
      <c r="A59" s="19" t="s">
        <v>59</v>
      </c>
      <c r="B59" s="19" t="s">
        <v>58</v>
      </c>
      <c r="C59" s="15">
        <v>39</v>
      </c>
      <c r="D59" s="16">
        <v>46.153846740722656</v>
      </c>
      <c r="E59" s="16"/>
      <c r="F59" s="16"/>
      <c r="G59" s="16"/>
      <c r="H59" s="16"/>
      <c r="I59" s="16"/>
      <c r="J59" s="16" t="s">
        <v>107</v>
      </c>
      <c r="K59" s="16" t="s">
        <v>107</v>
      </c>
      <c r="L59" s="16" t="s">
        <v>107</v>
      </c>
      <c r="M59" s="16" t="s">
        <v>107</v>
      </c>
    </row>
    <row r="60" spans="1:13" x14ac:dyDescent="0.3">
      <c r="A60" s="19" t="s">
        <v>59</v>
      </c>
      <c r="B60" s="19" t="s">
        <v>108</v>
      </c>
      <c r="C60" s="15">
        <v>101</v>
      </c>
      <c r="D60" s="16">
        <v>47.524753570556641</v>
      </c>
      <c r="E60" s="16"/>
      <c r="F60" s="16"/>
      <c r="G60" s="16"/>
      <c r="H60" s="16"/>
      <c r="I60" s="16"/>
      <c r="J60" s="16">
        <v>76.923080444335938</v>
      </c>
      <c r="K60" s="16">
        <v>37.037036895751953</v>
      </c>
      <c r="L60" s="16">
        <v>53.846153259277344</v>
      </c>
      <c r="M60" s="16">
        <v>40</v>
      </c>
    </row>
    <row r="61" spans="1:13" x14ac:dyDescent="0.3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3" x14ac:dyDescent="0.3">
      <c r="A62" s="37" t="s">
        <v>44</v>
      </c>
    </row>
    <row r="63" spans="1:13" x14ac:dyDescent="0.3">
      <c r="A63" s="37" t="s">
        <v>60</v>
      </c>
    </row>
    <row r="64" spans="1:13" x14ac:dyDescent="0.3">
      <c r="A64" s="37" t="s">
        <v>132</v>
      </c>
    </row>
    <row r="65" spans="1:1" x14ac:dyDescent="0.3">
      <c r="A65" s="37" t="s">
        <v>48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33"/>
  <sheetViews>
    <sheetView workbookViewId="0">
      <selection sqref="A1:V1"/>
    </sheetView>
  </sheetViews>
  <sheetFormatPr defaultColWidth="15.6640625" defaultRowHeight="14.4" x14ac:dyDescent="0.3"/>
  <cols>
    <col min="1" max="1" width="25.44140625" style="19" customWidth="1"/>
    <col min="2" max="16384" width="15.6640625" style="19"/>
  </cols>
  <sheetData>
    <row r="1" spans="1:29" s="31" customFormat="1" ht="24" customHeight="1" x14ac:dyDescent="0.3">
      <c r="A1" s="90" t="s">
        <v>459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3" spans="1:29" s="13" customFormat="1" ht="43.2" x14ac:dyDescent="0.3">
      <c r="A3" s="41" t="s">
        <v>222</v>
      </c>
      <c r="B3" s="14" t="s">
        <v>67</v>
      </c>
      <c r="C3" s="13" t="s">
        <v>410</v>
      </c>
      <c r="D3" s="13" t="s">
        <v>69</v>
      </c>
      <c r="E3" s="13" t="s">
        <v>411</v>
      </c>
      <c r="F3" s="13" t="s">
        <v>71</v>
      </c>
      <c r="G3" s="13" t="s">
        <v>412</v>
      </c>
      <c r="H3" s="13" t="s">
        <v>73</v>
      </c>
      <c r="I3" s="13" t="s">
        <v>413</v>
      </c>
      <c r="J3" s="13" t="s">
        <v>75</v>
      </c>
      <c r="K3" s="13" t="s">
        <v>414</v>
      </c>
      <c r="L3" s="13" t="s">
        <v>77</v>
      </c>
      <c r="M3" s="13" t="s">
        <v>415</v>
      </c>
      <c r="N3" s="13" t="s">
        <v>79</v>
      </c>
      <c r="O3" s="13" t="s">
        <v>416</v>
      </c>
      <c r="P3" s="13" t="s">
        <v>81</v>
      </c>
      <c r="Q3" s="13" t="s">
        <v>417</v>
      </c>
      <c r="R3" s="13" t="s">
        <v>83</v>
      </c>
      <c r="S3" s="13" t="s">
        <v>418</v>
      </c>
      <c r="T3" s="13" t="s">
        <v>85</v>
      </c>
      <c r="U3" s="13" t="s">
        <v>419</v>
      </c>
      <c r="V3" s="13" t="s">
        <v>87</v>
      </c>
      <c r="W3" s="13" t="s">
        <v>420</v>
      </c>
      <c r="X3" s="13" t="s">
        <v>89</v>
      </c>
      <c r="Y3" s="13" t="s">
        <v>421</v>
      </c>
      <c r="Z3" s="13" t="s">
        <v>91</v>
      </c>
      <c r="AA3" s="13" t="s">
        <v>422</v>
      </c>
      <c r="AB3" s="13" t="s">
        <v>93</v>
      </c>
      <c r="AC3" s="13" t="s">
        <v>423</v>
      </c>
    </row>
    <row r="4" spans="1:29" x14ac:dyDescent="0.3">
      <c r="A4" s="6" t="s">
        <v>244</v>
      </c>
      <c r="B4" s="15">
        <v>2243</v>
      </c>
      <c r="C4" s="12">
        <v>1225</v>
      </c>
      <c r="D4" s="12">
        <v>219</v>
      </c>
      <c r="E4" s="12">
        <v>123</v>
      </c>
      <c r="F4" s="12">
        <v>255</v>
      </c>
      <c r="G4" s="12">
        <v>136</v>
      </c>
      <c r="H4" s="12">
        <v>198</v>
      </c>
      <c r="I4" s="12">
        <v>121</v>
      </c>
      <c r="J4" s="12">
        <v>165</v>
      </c>
      <c r="K4" s="12">
        <v>86</v>
      </c>
      <c r="L4" s="12">
        <v>185</v>
      </c>
      <c r="M4" s="12">
        <v>98</v>
      </c>
      <c r="N4" s="12">
        <v>181</v>
      </c>
      <c r="O4" s="12">
        <v>112</v>
      </c>
      <c r="P4" s="12">
        <v>180</v>
      </c>
      <c r="Q4" s="12">
        <v>92</v>
      </c>
      <c r="R4" s="12" t="s">
        <v>107</v>
      </c>
      <c r="S4" s="12" t="s">
        <v>107</v>
      </c>
      <c r="T4" s="12">
        <v>162</v>
      </c>
      <c r="U4" s="12">
        <v>78</v>
      </c>
      <c r="V4" s="12">
        <v>180</v>
      </c>
      <c r="W4" s="12">
        <v>94</v>
      </c>
      <c r="X4" s="12">
        <v>167</v>
      </c>
      <c r="Y4" s="12">
        <v>90</v>
      </c>
      <c r="Z4" s="12">
        <v>175</v>
      </c>
      <c r="AA4" s="12">
        <v>108</v>
      </c>
      <c r="AB4" s="12">
        <v>168</v>
      </c>
      <c r="AC4" s="12">
        <v>85</v>
      </c>
    </row>
    <row r="5" spans="1:29" x14ac:dyDescent="0.3">
      <c r="A5" s="6" t="s">
        <v>51</v>
      </c>
      <c r="B5" s="15">
        <v>1117</v>
      </c>
      <c r="C5" s="12">
        <v>693</v>
      </c>
      <c r="D5" s="12">
        <v>96</v>
      </c>
      <c r="E5" s="12">
        <v>62</v>
      </c>
      <c r="F5" s="12">
        <v>125</v>
      </c>
      <c r="G5" s="12">
        <v>76</v>
      </c>
      <c r="H5" s="12">
        <v>96</v>
      </c>
      <c r="I5" s="12">
        <v>65</v>
      </c>
      <c r="J5" s="12">
        <v>89</v>
      </c>
      <c r="K5" s="12">
        <v>54</v>
      </c>
      <c r="L5" s="12">
        <v>95</v>
      </c>
      <c r="M5" s="12">
        <v>61</v>
      </c>
      <c r="N5" s="12">
        <v>93</v>
      </c>
      <c r="O5" s="12">
        <v>63</v>
      </c>
      <c r="P5" s="12">
        <v>81</v>
      </c>
      <c r="Q5" s="12">
        <v>47</v>
      </c>
      <c r="R5" s="12" t="s">
        <v>107</v>
      </c>
      <c r="S5" s="12" t="s">
        <v>107</v>
      </c>
      <c r="T5" s="12">
        <v>76</v>
      </c>
      <c r="U5" s="12">
        <v>40</v>
      </c>
      <c r="V5" s="12">
        <v>95</v>
      </c>
      <c r="W5" s="12">
        <v>57</v>
      </c>
      <c r="X5" s="12">
        <v>82</v>
      </c>
      <c r="Y5" s="12">
        <v>51</v>
      </c>
      <c r="Z5" s="12">
        <v>109</v>
      </c>
      <c r="AA5" s="12">
        <v>68</v>
      </c>
      <c r="AB5" s="12">
        <v>78</v>
      </c>
      <c r="AC5" s="12">
        <v>49</v>
      </c>
    </row>
    <row r="6" spans="1:29" x14ac:dyDescent="0.3">
      <c r="A6" s="6" t="s">
        <v>58</v>
      </c>
      <c r="B6" s="15">
        <v>1123</v>
      </c>
      <c r="C6" s="12">
        <v>531</v>
      </c>
      <c r="D6" s="12">
        <v>123</v>
      </c>
      <c r="E6" s="12">
        <v>61</v>
      </c>
      <c r="F6" s="12">
        <v>130</v>
      </c>
      <c r="G6" s="12">
        <v>60</v>
      </c>
      <c r="H6" s="12">
        <v>102</v>
      </c>
      <c r="I6" s="12">
        <v>56</v>
      </c>
      <c r="J6" s="12">
        <v>76</v>
      </c>
      <c r="K6" s="12">
        <v>32</v>
      </c>
      <c r="L6" s="12">
        <v>90</v>
      </c>
      <c r="M6" s="12">
        <v>37</v>
      </c>
      <c r="N6" s="12">
        <v>88</v>
      </c>
      <c r="O6" s="12">
        <v>49</v>
      </c>
      <c r="P6" s="12">
        <v>99</v>
      </c>
      <c r="Q6" s="12">
        <v>45</v>
      </c>
      <c r="R6" s="12" t="s">
        <v>107</v>
      </c>
      <c r="S6" s="12" t="s">
        <v>107</v>
      </c>
      <c r="T6" s="12">
        <v>86</v>
      </c>
      <c r="U6" s="12">
        <v>38</v>
      </c>
      <c r="V6" s="12">
        <v>85</v>
      </c>
      <c r="W6" s="12">
        <v>37</v>
      </c>
      <c r="X6" s="12">
        <v>84</v>
      </c>
      <c r="Y6" s="12">
        <v>39</v>
      </c>
      <c r="Z6" s="12">
        <v>66</v>
      </c>
      <c r="AA6" s="12">
        <v>40</v>
      </c>
      <c r="AB6" s="12">
        <v>88</v>
      </c>
      <c r="AC6" s="12">
        <v>35</v>
      </c>
    </row>
    <row r="7" spans="1:29" x14ac:dyDescent="0.3">
      <c r="A7" s="6"/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x14ac:dyDescent="0.3">
      <c r="A8" s="6" t="s">
        <v>246</v>
      </c>
      <c r="B8" s="15">
        <v>4641</v>
      </c>
      <c r="C8" s="12">
        <v>871</v>
      </c>
      <c r="D8" s="12">
        <v>190</v>
      </c>
      <c r="E8" s="12">
        <v>33</v>
      </c>
      <c r="F8" s="12">
        <v>249</v>
      </c>
      <c r="G8" s="12">
        <v>27</v>
      </c>
      <c r="H8" s="12">
        <v>280</v>
      </c>
      <c r="I8" s="12">
        <v>41</v>
      </c>
      <c r="J8" s="12">
        <v>313</v>
      </c>
      <c r="K8" s="12">
        <v>51</v>
      </c>
      <c r="L8" s="12">
        <v>298</v>
      </c>
      <c r="M8" s="12">
        <v>45</v>
      </c>
      <c r="N8" s="12">
        <v>293</v>
      </c>
      <c r="O8" s="12">
        <v>48</v>
      </c>
      <c r="P8" s="12">
        <v>351</v>
      </c>
      <c r="Q8" s="12">
        <v>66</v>
      </c>
      <c r="R8" s="12">
        <v>504</v>
      </c>
      <c r="S8" s="12">
        <v>179</v>
      </c>
      <c r="T8" s="12">
        <v>413</v>
      </c>
      <c r="U8" s="12">
        <v>80</v>
      </c>
      <c r="V8" s="12">
        <v>387</v>
      </c>
      <c r="W8" s="12">
        <v>76</v>
      </c>
      <c r="X8" s="12">
        <v>435</v>
      </c>
      <c r="Y8" s="12">
        <v>70</v>
      </c>
      <c r="Z8" s="12">
        <v>439</v>
      </c>
      <c r="AA8" s="12">
        <v>74</v>
      </c>
      <c r="AB8" s="12">
        <v>489</v>
      </c>
      <c r="AC8" s="12">
        <v>81</v>
      </c>
    </row>
    <row r="9" spans="1:29" x14ac:dyDescent="0.3">
      <c r="A9" s="6" t="s">
        <v>51</v>
      </c>
      <c r="B9" s="15">
        <v>2470</v>
      </c>
      <c r="C9" s="12">
        <v>531</v>
      </c>
      <c r="D9" s="12">
        <v>97</v>
      </c>
      <c r="E9" s="12">
        <v>22</v>
      </c>
      <c r="F9" s="12">
        <v>141</v>
      </c>
      <c r="G9" s="12" t="s">
        <v>107</v>
      </c>
      <c r="H9" s="12">
        <v>134</v>
      </c>
      <c r="I9" s="12">
        <v>18</v>
      </c>
      <c r="J9" s="12">
        <v>157</v>
      </c>
      <c r="K9" s="12">
        <v>28</v>
      </c>
      <c r="L9" s="12">
        <v>152</v>
      </c>
      <c r="M9" s="12">
        <v>35</v>
      </c>
      <c r="N9" s="12">
        <v>166</v>
      </c>
      <c r="O9" s="12">
        <v>30</v>
      </c>
      <c r="P9" s="12">
        <v>203</v>
      </c>
      <c r="Q9" s="12">
        <v>40</v>
      </c>
      <c r="R9" s="12">
        <v>249</v>
      </c>
      <c r="S9" s="12">
        <v>105</v>
      </c>
      <c r="T9" s="12">
        <v>236</v>
      </c>
      <c r="U9" s="12">
        <v>55</v>
      </c>
      <c r="V9" s="12">
        <v>223</v>
      </c>
      <c r="W9" s="12">
        <v>51</v>
      </c>
      <c r="X9" s="12">
        <v>222</v>
      </c>
      <c r="Y9" s="12">
        <v>36</v>
      </c>
      <c r="Z9" s="12">
        <v>229</v>
      </c>
      <c r="AA9" s="12">
        <v>40</v>
      </c>
      <c r="AB9" s="12">
        <v>261</v>
      </c>
      <c r="AC9" s="12">
        <v>53</v>
      </c>
    </row>
    <row r="10" spans="1:29" x14ac:dyDescent="0.3">
      <c r="A10" s="6" t="s">
        <v>58</v>
      </c>
      <c r="B10" s="15">
        <v>2166</v>
      </c>
      <c r="C10" s="12">
        <v>339</v>
      </c>
      <c r="D10" s="12">
        <v>93</v>
      </c>
      <c r="E10" s="12">
        <v>11</v>
      </c>
      <c r="F10" s="12">
        <v>108</v>
      </c>
      <c r="G10" s="12" t="s">
        <v>107</v>
      </c>
      <c r="H10" s="12">
        <v>146</v>
      </c>
      <c r="I10" s="12">
        <v>23</v>
      </c>
      <c r="J10" s="12">
        <v>156</v>
      </c>
      <c r="K10" s="12">
        <v>23</v>
      </c>
      <c r="L10" s="12">
        <v>146</v>
      </c>
      <c r="M10" s="12">
        <v>10</v>
      </c>
      <c r="N10" s="12">
        <v>126</v>
      </c>
      <c r="O10" s="12">
        <v>18</v>
      </c>
      <c r="P10" s="12">
        <v>148</v>
      </c>
      <c r="Q10" s="12">
        <v>26</v>
      </c>
      <c r="R10" s="12">
        <v>254</v>
      </c>
      <c r="S10" s="12">
        <v>74</v>
      </c>
      <c r="T10" s="12">
        <v>176</v>
      </c>
      <c r="U10" s="12">
        <v>25</v>
      </c>
      <c r="V10" s="12">
        <v>164</v>
      </c>
      <c r="W10" s="12">
        <v>25</v>
      </c>
      <c r="X10" s="12">
        <v>213</v>
      </c>
      <c r="Y10" s="12">
        <v>34</v>
      </c>
      <c r="Z10" s="12">
        <v>209</v>
      </c>
      <c r="AA10" s="12">
        <v>33</v>
      </c>
      <c r="AB10" s="12">
        <v>227</v>
      </c>
      <c r="AC10" s="12">
        <v>28</v>
      </c>
    </row>
    <row r="11" spans="1:29" x14ac:dyDescent="0.3">
      <c r="A11" s="6"/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3">
      <c r="A12" s="6" t="s">
        <v>247</v>
      </c>
      <c r="B12" s="15">
        <v>6888</v>
      </c>
      <c r="C12" s="12">
        <v>2097</v>
      </c>
      <c r="D12" s="12">
        <v>409</v>
      </c>
      <c r="E12" s="12">
        <v>156</v>
      </c>
      <c r="F12" s="12">
        <v>504</v>
      </c>
      <c r="G12" s="12">
        <v>163</v>
      </c>
      <c r="H12" s="12">
        <v>479</v>
      </c>
      <c r="I12" s="12">
        <v>162</v>
      </c>
      <c r="J12" s="12">
        <v>479</v>
      </c>
      <c r="K12" s="12">
        <v>137</v>
      </c>
      <c r="L12" s="12">
        <v>484</v>
      </c>
      <c r="M12" s="12">
        <v>143</v>
      </c>
      <c r="N12" s="12">
        <v>474</v>
      </c>
      <c r="O12" s="12">
        <v>160</v>
      </c>
      <c r="P12" s="12">
        <v>531</v>
      </c>
      <c r="Q12" s="12">
        <v>158</v>
      </c>
      <c r="R12" s="12">
        <v>512</v>
      </c>
      <c r="S12" s="12">
        <v>181</v>
      </c>
      <c r="T12" s="12">
        <v>575</v>
      </c>
      <c r="U12" s="12">
        <v>158</v>
      </c>
      <c r="V12" s="12">
        <v>567</v>
      </c>
      <c r="W12" s="12">
        <v>170</v>
      </c>
      <c r="X12" s="12">
        <v>602</v>
      </c>
      <c r="Y12" s="12">
        <v>160</v>
      </c>
      <c r="Z12" s="12">
        <v>615</v>
      </c>
      <c r="AA12" s="12">
        <v>183</v>
      </c>
      <c r="AB12" s="12">
        <v>657</v>
      </c>
      <c r="AC12" s="12">
        <v>166</v>
      </c>
    </row>
    <row r="13" spans="1:29" x14ac:dyDescent="0.3">
      <c r="A13" s="6" t="s">
        <v>51</v>
      </c>
      <c r="B13" s="15">
        <v>3588</v>
      </c>
      <c r="C13" s="12">
        <v>1225</v>
      </c>
      <c r="D13" s="12">
        <v>193</v>
      </c>
      <c r="E13" s="12">
        <v>84</v>
      </c>
      <c r="F13" s="12">
        <v>266</v>
      </c>
      <c r="G13" s="12">
        <v>94</v>
      </c>
      <c r="H13" s="12">
        <v>230</v>
      </c>
      <c r="I13" s="12">
        <v>83</v>
      </c>
      <c r="J13" s="12">
        <v>246</v>
      </c>
      <c r="K13" s="12">
        <v>82</v>
      </c>
      <c r="L13" s="12">
        <v>247</v>
      </c>
      <c r="M13" s="12">
        <v>96</v>
      </c>
      <c r="N13" s="12">
        <v>259</v>
      </c>
      <c r="O13" s="12">
        <v>93</v>
      </c>
      <c r="P13" s="12">
        <v>284</v>
      </c>
      <c r="Q13" s="12">
        <v>87</v>
      </c>
      <c r="R13" s="12">
        <v>251</v>
      </c>
      <c r="S13" s="12">
        <v>105</v>
      </c>
      <c r="T13" s="12">
        <v>312</v>
      </c>
      <c r="U13" s="12">
        <v>95</v>
      </c>
      <c r="V13" s="12">
        <v>318</v>
      </c>
      <c r="W13" s="12">
        <v>108</v>
      </c>
      <c r="X13" s="12">
        <v>304</v>
      </c>
      <c r="Y13" s="12">
        <v>87</v>
      </c>
      <c r="Z13" s="12">
        <v>339</v>
      </c>
      <c r="AA13" s="12">
        <v>109</v>
      </c>
      <c r="AB13" s="12">
        <v>339</v>
      </c>
      <c r="AC13" s="12">
        <v>102</v>
      </c>
    </row>
    <row r="14" spans="1:29" x14ac:dyDescent="0.3">
      <c r="A14" s="6" t="s">
        <v>58</v>
      </c>
      <c r="B14" s="15">
        <v>3292</v>
      </c>
      <c r="C14" s="12">
        <v>870</v>
      </c>
      <c r="D14" s="12">
        <v>216</v>
      </c>
      <c r="E14" s="12">
        <v>72</v>
      </c>
      <c r="F14" s="12">
        <v>238</v>
      </c>
      <c r="G14" s="12">
        <v>69</v>
      </c>
      <c r="H14" s="12">
        <v>249</v>
      </c>
      <c r="I14" s="12">
        <v>79</v>
      </c>
      <c r="J14" s="12">
        <v>233</v>
      </c>
      <c r="K14" s="12">
        <v>55</v>
      </c>
      <c r="L14" s="12">
        <v>237</v>
      </c>
      <c r="M14" s="12">
        <v>47</v>
      </c>
      <c r="N14" s="12">
        <v>214</v>
      </c>
      <c r="O14" s="12">
        <v>67</v>
      </c>
      <c r="P14" s="12">
        <v>247</v>
      </c>
      <c r="Q14" s="12">
        <v>71</v>
      </c>
      <c r="R14" s="12">
        <v>260</v>
      </c>
      <c r="S14" s="12">
        <v>76</v>
      </c>
      <c r="T14" s="12">
        <v>262</v>
      </c>
      <c r="U14" s="12">
        <v>63</v>
      </c>
      <c r="V14" s="12">
        <v>249</v>
      </c>
      <c r="W14" s="12">
        <v>62</v>
      </c>
      <c r="X14" s="12">
        <v>297</v>
      </c>
      <c r="Y14" s="12">
        <v>73</v>
      </c>
      <c r="Z14" s="12">
        <v>275</v>
      </c>
      <c r="AA14" s="12">
        <v>73</v>
      </c>
      <c r="AB14" s="12">
        <v>315</v>
      </c>
      <c r="AC14" s="12">
        <v>63</v>
      </c>
    </row>
    <row r="17" spans="1:15" s="13" customFormat="1" ht="43.2" x14ac:dyDescent="0.3">
      <c r="A17" s="41" t="s">
        <v>222</v>
      </c>
      <c r="B17" s="14" t="s">
        <v>424</v>
      </c>
      <c r="C17" s="13" t="s">
        <v>425</v>
      </c>
      <c r="D17" s="13" t="s">
        <v>426</v>
      </c>
      <c r="E17" s="13" t="s">
        <v>427</v>
      </c>
      <c r="F17" s="13" t="s">
        <v>428</v>
      </c>
      <c r="G17" s="13" t="s">
        <v>429</v>
      </c>
      <c r="H17" s="13" t="s">
        <v>430</v>
      </c>
      <c r="I17" s="13" t="s">
        <v>431</v>
      </c>
      <c r="J17" s="13" t="s">
        <v>432</v>
      </c>
      <c r="K17" s="13" t="s">
        <v>433</v>
      </c>
      <c r="L17" s="13" t="s">
        <v>434</v>
      </c>
      <c r="M17" s="13" t="s">
        <v>435</v>
      </c>
      <c r="N17" s="13" t="s">
        <v>436</v>
      </c>
      <c r="O17" s="13" t="s">
        <v>437</v>
      </c>
    </row>
    <row r="18" spans="1:15" x14ac:dyDescent="0.3">
      <c r="A18" s="6" t="s">
        <v>244</v>
      </c>
      <c r="B18" s="17">
        <v>54.614356994628906</v>
      </c>
      <c r="C18" s="16">
        <v>56.164382934570313</v>
      </c>
      <c r="D18" s="16">
        <v>53.333332061767578</v>
      </c>
      <c r="E18" s="16">
        <v>61.111110687255859</v>
      </c>
      <c r="F18" s="16">
        <v>52.121212005615234</v>
      </c>
      <c r="G18" s="16">
        <v>52.972972869873047</v>
      </c>
      <c r="H18" s="16">
        <v>61.878452301025391</v>
      </c>
      <c r="I18" s="16">
        <v>51.111110687255859</v>
      </c>
      <c r="J18" s="16" t="s">
        <v>107</v>
      </c>
      <c r="K18" s="16">
        <v>48.148147583007813</v>
      </c>
      <c r="L18" s="16">
        <v>52.222221374511719</v>
      </c>
      <c r="M18" s="16">
        <v>53.892215728759766</v>
      </c>
      <c r="N18" s="16">
        <v>61.714286804199219</v>
      </c>
      <c r="O18" s="16">
        <v>50.595237731933594</v>
      </c>
    </row>
    <row r="19" spans="1:15" x14ac:dyDescent="0.3">
      <c r="A19" s="6" t="s">
        <v>51</v>
      </c>
      <c r="B19" s="17">
        <v>62.041183471679688</v>
      </c>
      <c r="C19" s="16">
        <v>64.583335876464844</v>
      </c>
      <c r="D19" s="16">
        <v>60.799999237060547</v>
      </c>
      <c r="E19" s="16">
        <v>67.708335876464844</v>
      </c>
      <c r="F19" s="16">
        <v>60.674156188964844</v>
      </c>
      <c r="G19" s="16">
        <v>64.210525512695313</v>
      </c>
      <c r="H19" s="16">
        <v>67.741935729980469</v>
      </c>
      <c r="I19" s="16">
        <v>58.024692535400391</v>
      </c>
      <c r="J19" s="16" t="s">
        <v>107</v>
      </c>
      <c r="K19" s="16">
        <v>52.631580352783203</v>
      </c>
      <c r="L19" s="16">
        <v>60</v>
      </c>
      <c r="M19" s="16">
        <v>62.195121765136719</v>
      </c>
      <c r="N19" s="16">
        <v>62.385322570800781</v>
      </c>
      <c r="O19" s="16">
        <v>62.820514678955078</v>
      </c>
    </row>
    <row r="20" spans="1:15" x14ac:dyDescent="0.3">
      <c r="A20" s="6" t="s">
        <v>58</v>
      </c>
      <c r="B20" s="17">
        <v>47.284061431884766</v>
      </c>
      <c r="C20" s="16">
        <v>49.593494415283203</v>
      </c>
      <c r="D20" s="16">
        <v>46.153846740722656</v>
      </c>
      <c r="E20" s="16">
        <v>54.901962280273438</v>
      </c>
      <c r="F20" s="16">
        <v>42.105262756347656</v>
      </c>
      <c r="G20" s="16">
        <v>41.111110687255859</v>
      </c>
      <c r="H20" s="16">
        <v>55.681819915771484</v>
      </c>
      <c r="I20" s="16">
        <v>45.454544067382813</v>
      </c>
      <c r="J20" s="16" t="s">
        <v>107</v>
      </c>
      <c r="K20" s="16">
        <v>44.186046600341797</v>
      </c>
      <c r="L20" s="16">
        <v>43.529411315917969</v>
      </c>
      <c r="M20" s="16">
        <v>46.428569793701172</v>
      </c>
      <c r="N20" s="16">
        <v>60.606060028076172</v>
      </c>
      <c r="O20" s="16">
        <v>39.772727966308594</v>
      </c>
    </row>
    <row r="21" spans="1:15" x14ac:dyDescent="0.3">
      <c r="A21" s="6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3">
      <c r="A22" s="6" t="s">
        <v>246</v>
      </c>
      <c r="B22" s="17">
        <v>18.767507553100586</v>
      </c>
      <c r="C22" s="16">
        <v>17.36842155456543</v>
      </c>
      <c r="D22" s="16">
        <v>10.84337329864502</v>
      </c>
      <c r="E22" s="16">
        <v>14.642857551574707</v>
      </c>
      <c r="F22" s="16">
        <v>16.293930053710938</v>
      </c>
      <c r="G22" s="16">
        <v>15.10067081451416</v>
      </c>
      <c r="H22" s="16">
        <v>16.382251739501953</v>
      </c>
      <c r="I22" s="16">
        <v>18.80341911315918</v>
      </c>
      <c r="J22" s="16">
        <v>35.515872955322266</v>
      </c>
      <c r="K22" s="16">
        <v>19.370460510253906</v>
      </c>
      <c r="L22" s="16">
        <v>19.638242721557617</v>
      </c>
      <c r="M22" s="16">
        <v>16.091953277587891</v>
      </c>
      <c r="N22" s="16">
        <v>16.856491088867188</v>
      </c>
      <c r="O22" s="16">
        <v>16.564416885375977</v>
      </c>
    </row>
    <row r="23" spans="1:15" x14ac:dyDescent="0.3">
      <c r="A23" s="6" t="s">
        <v>51</v>
      </c>
      <c r="B23" s="17">
        <v>21.497976303100586</v>
      </c>
      <c r="C23" s="16">
        <v>22.680412292480469</v>
      </c>
      <c r="D23" s="16" t="s">
        <v>107</v>
      </c>
      <c r="E23" s="16">
        <v>13.432835578918457</v>
      </c>
      <c r="F23" s="16">
        <v>17.834394454956055</v>
      </c>
      <c r="G23" s="16">
        <v>23.026315689086914</v>
      </c>
      <c r="H23" s="16">
        <v>18.072288513183594</v>
      </c>
      <c r="I23" s="16">
        <v>19.704433441162109</v>
      </c>
      <c r="J23" s="16">
        <v>42.168674468994141</v>
      </c>
      <c r="K23" s="16">
        <v>23.305084228515625</v>
      </c>
      <c r="L23" s="16">
        <v>22.869955062866211</v>
      </c>
      <c r="M23" s="16">
        <v>16.216217041015625</v>
      </c>
      <c r="N23" s="16">
        <v>17.467248916625977</v>
      </c>
      <c r="O23" s="16">
        <v>20.306512832641602</v>
      </c>
    </row>
    <row r="24" spans="1:15" x14ac:dyDescent="0.3">
      <c r="A24" s="6" t="s">
        <v>58</v>
      </c>
      <c r="B24" s="17">
        <v>15.650969505310059</v>
      </c>
      <c r="C24" s="16">
        <v>11.827957153320313</v>
      </c>
      <c r="D24" s="16" t="s">
        <v>107</v>
      </c>
      <c r="E24" s="16">
        <v>15.753424644470215</v>
      </c>
      <c r="F24" s="16">
        <v>14.743589401245117</v>
      </c>
      <c r="G24" s="16">
        <v>6.8493151664733887</v>
      </c>
      <c r="H24" s="16">
        <v>14.285714149475098</v>
      </c>
      <c r="I24" s="16">
        <v>17.567567825317383</v>
      </c>
      <c r="J24" s="16">
        <v>29.133857727050781</v>
      </c>
      <c r="K24" s="16">
        <v>14.204545021057129</v>
      </c>
      <c r="L24" s="16">
        <v>15.243902206420898</v>
      </c>
      <c r="M24" s="16">
        <v>15.962441444396973</v>
      </c>
      <c r="N24" s="16">
        <v>15.789473533630371</v>
      </c>
      <c r="O24" s="16">
        <v>12.33480167388916</v>
      </c>
    </row>
    <row r="25" spans="1:15" x14ac:dyDescent="0.3">
      <c r="A25" s="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x14ac:dyDescent="0.3">
      <c r="A26" s="6" t="s">
        <v>247</v>
      </c>
      <c r="B26" s="17">
        <v>30.444250106811523</v>
      </c>
      <c r="C26" s="16">
        <v>38.141807556152344</v>
      </c>
      <c r="D26" s="16">
        <v>32.341270446777344</v>
      </c>
      <c r="E26" s="16">
        <v>33.820457458496094</v>
      </c>
      <c r="F26" s="16">
        <v>28.601253509521484</v>
      </c>
      <c r="G26" s="16">
        <v>29.545454025268555</v>
      </c>
      <c r="H26" s="16">
        <v>33.755275726318359</v>
      </c>
      <c r="I26" s="16">
        <v>29.755178451538086</v>
      </c>
      <c r="J26" s="16">
        <v>35.3515625</v>
      </c>
      <c r="K26" s="16">
        <v>27.478260040283203</v>
      </c>
      <c r="L26" s="16">
        <v>29.982362747192383</v>
      </c>
      <c r="M26" s="16">
        <v>26.578073501586914</v>
      </c>
      <c r="N26" s="16">
        <v>29.756097793579102</v>
      </c>
      <c r="O26" s="16">
        <v>25.266363143920898</v>
      </c>
    </row>
    <row r="27" spans="1:15" x14ac:dyDescent="0.3">
      <c r="A27" s="6" t="s">
        <v>51</v>
      </c>
      <c r="B27" s="17">
        <v>34.141582489013672</v>
      </c>
      <c r="C27" s="16">
        <v>43.5233154296875</v>
      </c>
      <c r="D27" s="16">
        <v>35.338344573974609</v>
      </c>
      <c r="E27" s="16">
        <v>36.086956024169922</v>
      </c>
      <c r="F27" s="16">
        <v>33.333332061767578</v>
      </c>
      <c r="G27" s="16">
        <v>38.866397857666016</v>
      </c>
      <c r="H27" s="16">
        <v>35.907337188720703</v>
      </c>
      <c r="I27" s="16">
        <v>30.63380241394043</v>
      </c>
      <c r="J27" s="16">
        <v>41.832668304443359</v>
      </c>
      <c r="K27" s="16">
        <v>30.44871711730957</v>
      </c>
      <c r="L27" s="16">
        <v>33.962265014648438</v>
      </c>
      <c r="M27" s="16">
        <v>28.61842155456543</v>
      </c>
      <c r="N27" s="16">
        <v>32.153392791748047</v>
      </c>
      <c r="O27" s="16">
        <v>30.088495254516602</v>
      </c>
    </row>
    <row r="28" spans="1:15" x14ac:dyDescent="0.3">
      <c r="A28" s="6" t="s">
        <v>58</v>
      </c>
      <c r="B28" s="17">
        <v>26.427703857421875</v>
      </c>
      <c r="C28" s="16">
        <v>33.333332061767578</v>
      </c>
      <c r="D28" s="16">
        <v>28.991596221923828</v>
      </c>
      <c r="E28" s="16">
        <v>31.726907730102539</v>
      </c>
      <c r="F28" s="16">
        <v>23.60515022277832</v>
      </c>
      <c r="G28" s="16">
        <v>19.83122444152832</v>
      </c>
      <c r="H28" s="16">
        <v>31.30841064453125</v>
      </c>
      <c r="I28" s="16">
        <v>28.744939804077148</v>
      </c>
      <c r="J28" s="16">
        <v>29.230770111083984</v>
      </c>
      <c r="K28" s="16">
        <v>24.045801162719727</v>
      </c>
      <c r="L28" s="16">
        <v>24.899599075317383</v>
      </c>
      <c r="M28" s="16">
        <v>24.579124450683594</v>
      </c>
      <c r="N28" s="16">
        <v>26.545454025268555</v>
      </c>
      <c r="O28" s="16">
        <v>20</v>
      </c>
    </row>
    <row r="30" spans="1:15" x14ac:dyDescent="0.3">
      <c r="A30" s="37" t="s">
        <v>44</v>
      </c>
    </row>
    <row r="31" spans="1:15" x14ac:dyDescent="0.3">
      <c r="A31" s="37" t="s">
        <v>132</v>
      </c>
    </row>
    <row r="32" spans="1:15" x14ac:dyDescent="0.3">
      <c r="A32" s="92" t="s">
        <v>402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" x14ac:dyDescent="0.3">
      <c r="A33" s="37" t="s">
        <v>48</v>
      </c>
    </row>
  </sheetData>
  <mergeCells count="2">
    <mergeCell ref="A32:K32"/>
    <mergeCell ref="A1:V1"/>
  </mergeCells>
  <phoneticPr fontId="5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33"/>
  <sheetViews>
    <sheetView workbookViewId="0">
      <selection sqref="A1:T1"/>
    </sheetView>
  </sheetViews>
  <sheetFormatPr defaultColWidth="15.6640625" defaultRowHeight="14.4" x14ac:dyDescent="0.3"/>
  <cols>
    <col min="1" max="1" width="27.6640625" style="19" customWidth="1"/>
    <col min="2" max="16384" width="15.6640625" style="19"/>
  </cols>
  <sheetData>
    <row r="1" spans="1:21" s="31" customFormat="1" ht="23.25" customHeight="1" x14ac:dyDescent="0.3">
      <c r="A1" s="90" t="s">
        <v>460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3" spans="1:21" s="13" customFormat="1" ht="43.2" x14ac:dyDescent="0.3">
      <c r="A3" s="41" t="s">
        <v>222</v>
      </c>
      <c r="B3" s="14" t="s">
        <v>67</v>
      </c>
      <c r="C3" s="13" t="s">
        <v>439</v>
      </c>
      <c r="D3" s="13" t="s">
        <v>69</v>
      </c>
      <c r="E3" s="13" t="s">
        <v>440</v>
      </c>
      <c r="F3" s="13" t="s">
        <v>71</v>
      </c>
      <c r="G3" s="13" t="s">
        <v>441</v>
      </c>
      <c r="H3" s="13" t="s">
        <v>73</v>
      </c>
      <c r="I3" s="13" t="s">
        <v>442</v>
      </c>
      <c r="J3" s="13" t="s">
        <v>75</v>
      </c>
      <c r="K3" s="13" t="s">
        <v>443</v>
      </c>
      <c r="L3" s="13" t="s">
        <v>77</v>
      </c>
      <c r="M3" s="13" t="s">
        <v>444</v>
      </c>
      <c r="N3" s="13" t="s">
        <v>79</v>
      </c>
      <c r="O3" s="13" t="s">
        <v>445</v>
      </c>
      <c r="P3" s="13" t="s">
        <v>81</v>
      </c>
      <c r="Q3" s="13" t="s">
        <v>446</v>
      </c>
      <c r="R3" s="13" t="s">
        <v>83</v>
      </c>
      <c r="S3" s="13" t="s">
        <v>447</v>
      </c>
      <c r="T3" s="13" t="s">
        <v>85</v>
      </c>
      <c r="U3" s="13" t="s">
        <v>448</v>
      </c>
    </row>
    <row r="4" spans="1:21" x14ac:dyDescent="0.3">
      <c r="A4" s="6" t="s">
        <v>244</v>
      </c>
      <c r="B4" s="15">
        <v>1553</v>
      </c>
      <c r="C4" s="12">
        <v>966</v>
      </c>
      <c r="D4" s="12">
        <v>219</v>
      </c>
      <c r="E4" s="12">
        <v>136</v>
      </c>
      <c r="F4" s="12">
        <v>255</v>
      </c>
      <c r="G4" s="12">
        <v>157</v>
      </c>
      <c r="H4" s="12">
        <v>198</v>
      </c>
      <c r="I4" s="12">
        <v>129</v>
      </c>
      <c r="J4" s="12">
        <v>165</v>
      </c>
      <c r="K4" s="12">
        <v>102</v>
      </c>
      <c r="L4" s="12">
        <v>185</v>
      </c>
      <c r="M4" s="12">
        <v>109</v>
      </c>
      <c r="N4" s="12">
        <v>181</v>
      </c>
      <c r="O4" s="12">
        <v>131</v>
      </c>
      <c r="P4" s="12">
        <v>180</v>
      </c>
      <c r="Q4" s="12">
        <v>105</v>
      </c>
      <c r="R4" s="12" t="s">
        <v>107</v>
      </c>
      <c r="S4" s="12" t="s">
        <v>107</v>
      </c>
      <c r="T4" s="12">
        <v>162</v>
      </c>
      <c r="U4" s="12">
        <v>95</v>
      </c>
    </row>
    <row r="5" spans="1:21" x14ac:dyDescent="0.3">
      <c r="A5" s="6" t="s">
        <v>51</v>
      </c>
      <c r="B5" s="15">
        <v>753</v>
      </c>
      <c r="C5" s="12">
        <v>522</v>
      </c>
      <c r="D5" s="12">
        <v>96</v>
      </c>
      <c r="E5" s="12">
        <v>64</v>
      </c>
      <c r="F5" s="12">
        <v>125</v>
      </c>
      <c r="G5" s="12">
        <v>88</v>
      </c>
      <c r="H5" s="12">
        <v>96</v>
      </c>
      <c r="I5" s="12">
        <v>66</v>
      </c>
      <c r="J5" s="12">
        <v>89</v>
      </c>
      <c r="K5" s="12">
        <v>62</v>
      </c>
      <c r="L5" s="12">
        <v>95</v>
      </c>
      <c r="M5" s="12">
        <v>66</v>
      </c>
      <c r="N5" s="12">
        <v>93</v>
      </c>
      <c r="O5" s="12">
        <v>74</v>
      </c>
      <c r="P5" s="12">
        <v>81</v>
      </c>
      <c r="Q5" s="12">
        <v>54</v>
      </c>
      <c r="R5" s="12" t="s">
        <v>107</v>
      </c>
      <c r="S5" s="12" t="s">
        <v>107</v>
      </c>
      <c r="T5" s="12">
        <v>76</v>
      </c>
      <c r="U5" s="12">
        <v>48</v>
      </c>
    </row>
    <row r="6" spans="1:21" x14ac:dyDescent="0.3">
      <c r="A6" s="6" t="s">
        <v>58</v>
      </c>
      <c r="B6" s="15">
        <v>800</v>
      </c>
      <c r="C6" s="12">
        <v>444</v>
      </c>
      <c r="D6" s="12">
        <v>123</v>
      </c>
      <c r="E6" s="12">
        <v>72</v>
      </c>
      <c r="F6" s="12">
        <v>130</v>
      </c>
      <c r="G6" s="12">
        <v>69</v>
      </c>
      <c r="H6" s="12">
        <v>102</v>
      </c>
      <c r="I6" s="12">
        <v>63</v>
      </c>
      <c r="J6" s="12">
        <v>76</v>
      </c>
      <c r="K6" s="12">
        <v>40</v>
      </c>
      <c r="L6" s="12">
        <v>90</v>
      </c>
      <c r="M6" s="12">
        <v>43</v>
      </c>
      <c r="N6" s="12">
        <v>88</v>
      </c>
      <c r="O6" s="12">
        <v>57</v>
      </c>
      <c r="P6" s="12">
        <v>99</v>
      </c>
      <c r="Q6" s="12">
        <v>51</v>
      </c>
      <c r="R6" s="12" t="s">
        <v>107</v>
      </c>
      <c r="S6" s="12" t="s">
        <v>107</v>
      </c>
      <c r="T6" s="12">
        <v>86</v>
      </c>
      <c r="U6" s="12">
        <v>47</v>
      </c>
    </row>
    <row r="7" spans="1:21" x14ac:dyDescent="0.3">
      <c r="A7" s="6"/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x14ac:dyDescent="0.3">
      <c r="A8" s="6" t="s">
        <v>246</v>
      </c>
      <c r="B8" s="15">
        <v>2891</v>
      </c>
      <c r="C8" s="12">
        <v>751</v>
      </c>
      <c r="D8" s="12">
        <v>190</v>
      </c>
      <c r="E8" s="12">
        <v>46</v>
      </c>
      <c r="F8" s="12">
        <v>249</v>
      </c>
      <c r="G8" s="12">
        <v>43</v>
      </c>
      <c r="H8" s="12">
        <v>280</v>
      </c>
      <c r="I8" s="12">
        <v>58</v>
      </c>
      <c r="J8" s="12">
        <v>313</v>
      </c>
      <c r="K8" s="12">
        <v>71</v>
      </c>
      <c r="L8" s="12">
        <v>298</v>
      </c>
      <c r="M8" s="12">
        <v>57</v>
      </c>
      <c r="N8" s="12">
        <v>293</v>
      </c>
      <c r="O8" s="12">
        <v>68</v>
      </c>
      <c r="P8" s="12">
        <v>351</v>
      </c>
      <c r="Q8" s="12">
        <v>88</v>
      </c>
      <c r="R8" s="12">
        <v>504</v>
      </c>
      <c r="S8" s="12">
        <v>215</v>
      </c>
      <c r="T8" s="12">
        <v>413</v>
      </c>
      <c r="U8" s="12">
        <v>105</v>
      </c>
    </row>
    <row r="9" spans="1:21" x14ac:dyDescent="0.3">
      <c r="A9" s="6" t="s">
        <v>51</v>
      </c>
      <c r="B9" s="15">
        <v>1535</v>
      </c>
      <c r="C9" s="12">
        <v>450</v>
      </c>
      <c r="D9" s="12">
        <v>97</v>
      </c>
      <c r="E9" s="12">
        <v>26</v>
      </c>
      <c r="F9" s="12">
        <v>141</v>
      </c>
      <c r="G9" s="12">
        <v>28</v>
      </c>
      <c r="H9" s="12">
        <v>134</v>
      </c>
      <c r="I9" s="12">
        <v>28</v>
      </c>
      <c r="J9" s="12">
        <v>157</v>
      </c>
      <c r="K9" s="12">
        <v>41</v>
      </c>
      <c r="L9" s="12">
        <v>152</v>
      </c>
      <c r="M9" s="12">
        <v>39</v>
      </c>
      <c r="N9" s="12">
        <v>166</v>
      </c>
      <c r="O9" s="12">
        <v>41</v>
      </c>
      <c r="P9" s="12">
        <v>203</v>
      </c>
      <c r="Q9" s="12">
        <v>53</v>
      </c>
      <c r="R9" s="12">
        <v>249</v>
      </c>
      <c r="S9" s="12">
        <v>124</v>
      </c>
      <c r="T9" s="12">
        <v>236</v>
      </c>
      <c r="U9" s="12">
        <v>70</v>
      </c>
    </row>
    <row r="10" spans="1:21" x14ac:dyDescent="0.3">
      <c r="A10" s="6" t="s">
        <v>58</v>
      </c>
      <c r="B10" s="15">
        <v>1353</v>
      </c>
      <c r="C10" s="12">
        <v>300</v>
      </c>
      <c r="D10" s="12">
        <v>93</v>
      </c>
      <c r="E10" s="12">
        <v>20</v>
      </c>
      <c r="F10" s="12">
        <v>108</v>
      </c>
      <c r="G10" s="12">
        <v>15</v>
      </c>
      <c r="H10" s="12">
        <v>146</v>
      </c>
      <c r="I10" s="12">
        <v>30</v>
      </c>
      <c r="J10" s="12">
        <v>156</v>
      </c>
      <c r="K10" s="12">
        <v>30</v>
      </c>
      <c r="L10" s="12">
        <v>146</v>
      </c>
      <c r="M10" s="12">
        <v>18</v>
      </c>
      <c r="N10" s="12">
        <v>126</v>
      </c>
      <c r="O10" s="12">
        <v>26</v>
      </c>
      <c r="P10" s="12">
        <v>148</v>
      </c>
      <c r="Q10" s="12">
        <v>35</v>
      </c>
      <c r="R10" s="12">
        <v>254</v>
      </c>
      <c r="S10" s="12">
        <v>91</v>
      </c>
      <c r="T10" s="12">
        <v>176</v>
      </c>
      <c r="U10" s="12">
        <v>35</v>
      </c>
    </row>
    <row r="11" spans="1:21" x14ac:dyDescent="0.3">
      <c r="A11" s="6"/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x14ac:dyDescent="0.3">
      <c r="A12" s="6" t="s">
        <v>247</v>
      </c>
      <c r="B12" s="15">
        <v>4447</v>
      </c>
      <c r="C12" s="12">
        <v>1717</v>
      </c>
      <c r="D12" s="12">
        <v>409</v>
      </c>
      <c r="E12" s="12">
        <v>182</v>
      </c>
      <c r="F12" s="12">
        <v>504</v>
      </c>
      <c r="G12" s="12">
        <v>200</v>
      </c>
      <c r="H12" s="12">
        <v>479</v>
      </c>
      <c r="I12" s="12">
        <v>187</v>
      </c>
      <c r="J12" s="12">
        <v>479</v>
      </c>
      <c r="K12" s="12">
        <v>173</v>
      </c>
      <c r="L12" s="12">
        <v>484</v>
      </c>
      <c r="M12" s="12">
        <v>166</v>
      </c>
      <c r="N12" s="12">
        <v>474</v>
      </c>
      <c r="O12" s="12">
        <v>199</v>
      </c>
      <c r="P12" s="12">
        <v>531</v>
      </c>
      <c r="Q12" s="12">
        <v>193</v>
      </c>
      <c r="R12" s="12">
        <v>512</v>
      </c>
      <c r="S12" s="12">
        <v>217</v>
      </c>
      <c r="T12" s="12">
        <v>575</v>
      </c>
      <c r="U12" s="12">
        <v>200</v>
      </c>
    </row>
    <row r="13" spans="1:21" x14ac:dyDescent="0.3">
      <c r="A13" s="6" t="s">
        <v>51</v>
      </c>
      <c r="B13" s="15">
        <v>2288</v>
      </c>
      <c r="C13" s="12">
        <v>972</v>
      </c>
      <c r="D13" s="12">
        <v>193</v>
      </c>
      <c r="E13" s="12">
        <v>90</v>
      </c>
      <c r="F13" s="12">
        <v>266</v>
      </c>
      <c r="G13" s="12">
        <v>116</v>
      </c>
      <c r="H13" s="12">
        <v>230</v>
      </c>
      <c r="I13" s="12">
        <v>94</v>
      </c>
      <c r="J13" s="12">
        <v>246</v>
      </c>
      <c r="K13" s="12">
        <v>103</v>
      </c>
      <c r="L13" s="12">
        <v>247</v>
      </c>
      <c r="M13" s="12">
        <v>105</v>
      </c>
      <c r="N13" s="12">
        <v>259</v>
      </c>
      <c r="O13" s="12">
        <v>115</v>
      </c>
      <c r="P13" s="12">
        <v>284</v>
      </c>
      <c r="Q13" s="12">
        <v>107</v>
      </c>
      <c r="R13" s="12">
        <v>251</v>
      </c>
      <c r="S13" s="12">
        <v>124</v>
      </c>
      <c r="T13" s="12">
        <v>312</v>
      </c>
      <c r="U13" s="12">
        <v>118</v>
      </c>
    </row>
    <row r="14" spans="1:21" x14ac:dyDescent="0.3">
      <c r="A14" s="6" t="s">
        <v>58</v>
      </c>
      <c r="B14" s="15">
        <v>2156</v>
      </c>
      <c r="C14" s="12">
        <v>744</v>
      </c>
      <c r="D14" s="12">
        <v>216</v>
      </c>
      <c r="E14" s="12">
        <v>92</v>
      </c>
      <c r="F14" s="12">
        <v>238</v>
      </c>
      <c r="G14" s="12">
        <v>84</v>
      </c>
      <c r="H14" s="12">
        <v>249</v>
      </c>
      <c r="I14" s="12">
        <v>93</v>
      </c>
      <c r="J14" s="12">
        <v>233</v>
      </c>
      <c r="K14" s="12">
        <v>70</v>
      </c>
      <c r="L14" s="12">
        <v>237</v>
      </c>
      <c r="M14" s="12">
        <v>61</v>
      </c>
      <c r="N14" s="12">
        <v>214</v>
      </c>
      <c r="O14" s="12">
        <v>83</v>
      </c>
      <c r="P14" s="12">
        <v>247</v>
      </c>
      <c r="Q14" s="12">
        <v>86</v>
      </c>
      <c r="R14" s="12">
        <v>260</v>
      </c>
      <c r="S14" s="12">
        <v>93</v>
      </c>
      <c r="T14" s="12">
        <v>262</v>
      </c>
      <c r="U14" s="12">
        <v>82</v>
      </c>
    </row>
    <row r="15" spans="1:21" x14ac:dyDescent="0.3">
      <c r="B15" s="20"/>
    </row>
    <row r="16" spans="1:21" x14ac:dyDescent="0.3">
      <c r="B16" s="20"/>
    </row>
    <row r="17" spans="1:11" s="13" customFormat="1" ht="43.2" x14ac:dyDescent="0.3">
      <c r="A17" s="41" t="s">
        <v>222</v>
      </c>
      <c r="B17" s="14" t="s">
        <v>449</v>
      </c>
      <c r="C17" s="13" t="s">
        <v>450</v>
      </c>
      <c r="D17" s="13" t="s">
        <v>451</v>
      </c>
      <c r="E17" s="13" t="s">
        <v>452</v>
      </c>
      <c r="F17" s="13" t="s">
        <v>453</v>
      </c>
      <c r="G17" s="13" t="s">
        <v>454</v>
      </c>
      <c r="H17" s="13" t="s">
        <v>455</v>
      </c>
      <c r="I17" s="13" t="s">
        <v>456</v>
      </c>
      <c r="J17" s="13" t="s">
        <v>457</v>
      </c>
      <c r="K17" s="13" t="s">
        <v>458</v>
      </c>
    </row>
    <row r="18" spans="1:11" x14ac:dyDescent="0.3">
      <c r="A18" s="6" t="s">
        <v>244</v>
      </c>
      <c r="B18" s="17">
        <v>62.202190399169922</v>
      </c>
      <c r="C18" s="16">
        <v>62.100456237792969</v>
      </c>
      <c r="D18" s="16">
        <v>61.568626403808594</v>
      </c>
      <c r="E18" s="16">
        <v>65.151512145996094</v>
      </c>
      <c r="F18" s="16">
        <v>61.818180084228516</v>
      </c>
      <c r="G18" s="16">
        <v>58.918918609619141</v>
      </c>
      <c r="H18" s="16">
        <v>72.375694274902344</v>
      </c>
      <c r="I18" s="16">
        <v>58.333332061767578</v>
      </c>
      <c r="J18" s="16" t="s">
        <v>107</v>
      </c>
      <c r="K18" s="16">
        <v>58.641975402832031</v>
      </c>
    </row>
    <row r="19" spans="1:11" x14ac:dyDescent="0.3">
      <c r="A19" s="6" t="s">
        <v>51</v>
      </c>
      <c r="B19" s="17">
        <v>69.322708129882813</v>
      </c>
      <c r="C19" s="16">
        <v>66.666664123535156</v>
      </c>
      <c r="D19" s="16">
        <v>70.400001525878906</v>
      </c>
      <c r="E19" s="16">
        <v>68.75</v>
      </c>
      <c r="F19" s="16">
        <v>69.662918090820313</v>
      </c>
      <c r="G19" s="16">
        <v>69.473686218261719</v>
      </c>
      <c r="H19" s="16">
        <v>79.569892883300781</v>
      </c>
      <c r="I19" s="16">
        <v>66.666664123535156</v>
      </c>
      <c r="J19" s="16" t="s">
        <v>107</v>
      </c>
      <c r="K19" s="16">
        <v>63.157894134521484</v>
      </c>
    </row>
    <row r="20" spans="1:11" x14ac:dyDescent="0.3">
      <c r="A20" s="6" t="s">
        <v>58</v>
      </c>
      <c r="B20" s="17">
        <v>55.5</v>
      </c>
      <c r="C20" s="16">
        <v>58.536586761474609</v>
      </c>
      <c r="D20" s="16">
        <v>53.076923370361328</v>
      </c>
      <c r="E20" s="16">
        <v>61.764705657958984</v>
      </c>
      <c r="F20" s="16">
        <v>52.631580352783203</v>
      </c>
      <c r="G20" s="16">
        <v>47.777778625488281</v>
      </c>
      <c r="H20" s="16">
        <v>64.772727966308594</v>
      </c>
      <c r="I20" s="16">
        <v>51.515151977539063</v>
      </c>
      <c r="J20" s="16" t="s">
        <v>107</v>
      </c>
      <c r="K20" s="16">
        <v>54.651161193847656</v>
      </c>
    </row>
    <row r="21" spans="1:11" x14ac:dyDescent="0.3">
      <c r="A21" s="6"/>
      <c r="B21" s="17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3">
      <c r="A22" s="6" t="s">
        <v>246</v>
      </c>
      <c r="B22" s="17">
        <v>25.977170944213867</v>
      </c>
      <c r="C22" s="16">
        <v>24.210525512695313</v>
      </c>
      <c r="D22" s="16">
        <v>17.269075393676758</v>
      </c>
      <c r="E22" s="16">
        <v>20.714284896850586</v>
      </c>
      <c r="F22" s="16">
        <v>22.683706283569336</v>
      </c>
      <c r="G22" s="16">
        <v>19.127517700195313</v>
      </c>
      <c r="H22" s="16">
        <v>23.20819091796875</v>
      </c>
      <c r="I22" s="16">
        <v>25.071224212646484</v>
      </c>
      <c r="J22" s="16">
        <v>42.658729553222656</v>
      </c>
      <c r="K22" s="16">
        <v>25.423728942871094</v>
      </c>
    </row>
    <row r="23" spans="1:11" x14ac:dyDescent="0.3">
      <c r="A23" s="6" t="s">
        <v>51</v>
      </c>
      <c r="B23" s="17">
        <v>29.315961837768555</v>
      </c>
      <c r="C23" s="16">
        <v>26.804122924804688</v>
      </c>
      <c r="D23" s="16">
        <v>19.858156204223633</v>
      </c>
      <c r="E23" s="16">
        <v>20.895523071289063</v>
      </c>
      <c r="F23" s="16">
        <v>26.114648818969727</v>
      </c>
      <c r="G23" s="16">
        <v>25.657894134521484</v>
      </c>
      <c r="H23" s="16">
        <v>24.698795318603516</v>
      </c>
      <c r="I23" s="16">
        <v>26.108373641967773</v>
      </c>
      <c r="J23" s="16">
        <v>49.799198150634766</v>
      </c>
      <c r="K23" s="16">
        <v>29.661016464233398</v>
      </c>
    </row>
    <row r="24" spans="1:11" x14ac:dyDescent="0.3">
      <c r="A24" s="6" t="s">
        <v>58</v>
      </c>
      <c r="B24" s="17">
        <v>22.172948837280273</v>
      </c>
      <c r="C24" s="16">
        <v>21.505376815795898</v>
      </c>
      <c r="D24" s="16">
        <v>13.888889312744141</v>
      </c>
      <c r="E24" s="16">
        <v>20.547945022583008</v>
      </c>
      <c r="F24" s="16">
        <v>19.230770111083984</v>
      </c>
      <c r="G24" s="16">
        <v>12.328766822814941</v>
      </c>
      <c r="H24" s="16">
        <v>20.634920120239258</v>
      </c>
      <c r="I24" s="16">
        <v>23.648649215698242</v>
      </c>
      <c r="J24" s="16">
        <v>35.826770782470703</v>
      </c>
      <c r="K24" s="16">
        <v>19.886363983154297</v>
      </c>
    </row>
    <row r="25" spans="1:11" x14ac:dyDescent="0.3">
      <c r="A25" s="6"/>
      <c r="B25" s="17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3">
      <c r="A26" s="6" t="s">
        <v>247</v>
      </c>
      <c r="B26" s="17">
        <v>38.610298156738281</v>
      </c>
      <c r="C26" s="16">
        <v>44.498779296875</v>
      </c>
      <c r="D26" s="16">
        <v>39.682540893554688</v>
      </c>
      <c r="E26" s="16">
        <v>39.039665222167969</v>
      </c>
      <c r="F26" s="16">
        <v>36.116909027099609</v>
      </c>
      <c r="G26" s="16">
        <v>34.297519683837891</v>
      </c>
      <c r="H26" s="16">
        <v>41.983123779296875</v>
      </c>
      <c r="I26" s="16">
        <v>36.346515655517578</v>
      </c>
      <c r="J26" s="16">
        <v>42.3828125</v>
      </c>
      <c r="K26" s="16">
        <v>34.782608032226563</v>
      </c>
    </row>
    <row r="27" spans="1:11" x14ac:dyDescent="0.3">
      <c r="A27" s="6" t="s">
        <v>51</v>
      </c>
      <c r="B27" s="17">
        <v>42.482517242431641</v>
      </c>
      <c r="C27" s="16">
        <v>46.632125854492188</v>
      </c>
      <c r="D27" s="16">
        <v>43.609024047851563</v>
      </c>
      <c r="E27" s="16">
        <v>40.869564056396484</v>
      </c>
      <c r="F27" s="16">
        <v>41.869918823242188</v>
      </c>
      <c r="G27" s="16">
        <v>42.510120391845703</v>
      </c>
      <c r="H27" s="16">
        <v>44.401542663574219</v>
      </c>
      <c r="I27" s="16">
        <v>37.676055908203125</v>
      </c>
      <c r="J27" s="16">
        <v>49.402389526367188</v>
      </c>
      <c r="K27" s="16">
        <v>37.820514678955078</v>
      </c>
    </row>
    <row r="28" spans="1:11" x14ac:dyDescent="0.3">
      <c r="A28" s="6" t="s">
        <v>58</v>
      </c>
      <c r="B28" s="17">
        <v>34.508350372314453</v>
      </c>
      <c r="C28" s="16">
        <v>42.592594146728516</v>
      </c>
      <c r="D28" s="16">
        <v>35.294116973876953</v>
      </c>
      <c r="E28" s="16">
        <v>37.349395751953125</v>
      </c>
      <c r="F28" s="16">
        <v>30.042919158935547</v>
      </c>
      <c r="G28" s="16">
        <v>25.738395690917969</v>
      </c>
      <c r="H28" s="16">
        <v>38.785045623779297</v>
      </c>
      <c r="I28" s="16">
        <v>34.817813873291016</v>
      </c>
      <c r="J28" s="16">
        <v>35.769229888916016</v>
      </c>
      <c r="K28" s="16">
        <v>31.297710418701172</v>
      </c>
    </row>
    <row r="30" spans="1:11" x14ac:dyDescent="0.3">
      <c r="A30" s="37" t="s">
        <v>44</v>
      </c>
    </row>
    <row r="31" spans="1:11" x14ac:dyDescent="0.3">
      <c r="A31" s="37" t="s">
        <v>132</v>
      </c>
    </row>
    <row r="32" spans="1:11" x14ac:dyDescent="0.3">
      <c r="A32" s="92" t="s">
        <v>402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</row>
    <row r="33" spans="1:1" x14ac:dyDescent="0.3">
      <c r="A33" s="37" t="s">
        <v>48</v>
      </c>
    </row>
  </sheetData>
  <mergeCells count="2">
    <mergeCell ref="A32:K32"/>
    <mergeCell ref="A1:T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8"/>
  <sheetViews>
    <sheetView workbookViewId="0"/>
  </sheetViews>
  <sheetFormatPr defaultColWidth="8.6640625" defaultRowHeight="14.4" x14ac:dyDescent="0.3"/>
  <cols>
    <col min="1" max="1" width="20.44140625" style="19" customWidth="1"/>
    <col min="2" max="2" width="21.33203125" style="19" customWidth="1"/>
    <col min="3" max="3" width="8.6640625" style="20"/>
    <col min="4" max="16384" width="8.6640625" style="19"/>
  </cols>
  <sheetData>
    <row r="1" spans="1:16" s="31" customFormat="1" ht="21" customHeight="1" x14ac:dyDescent="0.3">
      <c r="A1" s="90" t="s">
        <v>461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4" spans="1:16" x14ac:dyDescent="0.3">
      <c r="C4" s="15" t="s">
        <v>33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  <c r="L4" s="12" t="s">
        <v>22</v>
      </c>
      <c r="M4" s="12" t="s">
        <v>23</v>
      </c>
      <c r="N4" s="12" t="s">
        <v>24</v>
      </c>
      <c r="O4" s="12" t="s">
        <v>25</v>
      </c>
      <c r="P4" s="12" t="s">
        <v>26</v>
      </c>
    </row>
    <row r="5" spans="1:16" x14ac:dyDescent="0.3">
      <c r="A5" s="43" t="s">
        <v>462</v>
      </c>
      <c r="B5" s="43" t="s">
        <v>463</v>
      </c>
      <c r="C5" s="15">
        <v>2723</v>
      </c>
      <c r="D5" s="12">
        <v>168</v>
      </c>
      <c r="E5" s="12">
        <v>198</v>
      </c>
      <c r="F5" s="12">
        <v>190</v>
      </c>
      <c r="G5" s="12">
        <v>201</v>
      </c>
      <c r="H5" s="12">
        <v>159</v>
      </c>
      <c r="I5" s="12">
        <v>172</v>
      </c>
      <c r="J5" s="12">
        <v>199</v>
      </c>
      <c r="K5" s="12">
        <v>188</v>
      </c>
      <c r="L5" s="12">
        <v>239</v>
      </c>
      <c r="M5" s="12">
        <v>234</v>
      </c>
      <c r="N5" s="12">
        <v>257</v>
      </c>
      <c r="O5" s="12">
        <v>260</v>
      </c>
      <c r="P5" s="12">
        <v>258</v>
      </c>
    </row>
    <row r="6" spans="1:16" x14ac:dyDescent="0.3">
      <c r="A6" s="43"/>
      <c r="B6" s="43" t="s">
        <v>464</v>
      </c>
      <c r="C6" s="15">
        <v>1120</v>
      </c>
      <c r="D6" s="12">
        <v>79</v>
      </c>
      <c r="E6" s="12">
        <v>97</v>
      </c>
      <c r="F6" s="12">
        <v>85</v>
      </c>
      <c r="G6" s="12">
        <v>80</v>
      </c>
      <c r="H6" s="12">
        <v>60</v>
      </c>
      <c r="I6" s="12">
        <v>71</v>
      </c>
      <c r="J6" s="12">
        <v>76</v>
      </c>
      <c r="K6" s="12">
        <v>86</v>
      </c>
      <c r="L6" s="12">
        <v>94</v>
      </c>
      <c r="M6" s="12">
        <v>99</v>
      </c>
      <c r="N6" s="12">
        <v>97</v>
      </c>
      <c r="O6" s="12">
        <v>106</v>
      </c>
      <c r="P6" s="12">
        <v>90</v>
      </c>
    </row>
    <row r="7" spans="1:16" x14ac:dyDescent="0.3">
      <c r="A7" s="43"/>
      <c r="B7" s="43" t="s">
        <v>465</v>
      </c>
      <c r="C7" s="15">
        <v>940</v>
      </c>
      <c r="D7" s="12">
        <v>70</v>
      </c>
      <c r="E7" s="12">
        <v>77</v>
      </c>
      <c r="F7" s="12">
        <v>72</v>
      </c>
      <c r="G7" s="12">
        <v>66</v>
      </c>
      <c r="H7" s="12">
        <v>51</v>
      </c>
      <c r="I7" s="12">
        <v>60</v>
      </c>
      <c r="J7" s="12">
        <v>63</v>
      </c>
      <c r="K7" s="12">
        <v>77</v>
      </c>
      <c r="L7" s="12">
        <v>76</v>
      </c>
      <c r="M7" s="12">
        <v>75</v>
      </c>
      <c r="N7" s="12">
        <v>83</v>
      </c>
      <c r="O7" s="12">
        <v>89</v>
      </c>
      <c r="P7" s="12">
        <v>81</v>
      </c>
    </row>
    <row r="8" spans="1:16" x14ac:dyDescent="0.3">
      <c r="A8" s="43"/>
      <c r="B8" s="43"/>
      <c r="C8" s="1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3">
      <c r="A9" s="43" t="s">
        <v>275</v>
      </c>
      <c r="B9" s="43" t="s">
        <v>463</v>
      </c>
      <c r="C9" s="15">
        <v>3321</v>
      </c>
      <c r="D9" s="12">
        <v>190</v>
      </c>
      <c r="E9" s="12">
        <v>234</v>
      </c>
      <c r="F9" s="12">
        <v>220</v>
      </c>
      <c r="G9" s="12">
        <v>220</v>
      </c>
      <c r="H9" s="12">
        <v>250</v>
      </c>
      <c r="I9" s="12">
        <v>248</v>
      </c>
      <c r="J9" s="12">
        <v>280</v>
      </c>
      <c r="K9" s="12">
        <v>275</v>
      </c>
      <c r="L9" s="12">
        <v>277</v>
      </c>
      <c r="M9" s="12">
        <v>289</v>
      </c>
      <c r="N9" s="12">
        <v>255</v>
      </c>
      <c r="O9" s="12">
        <v>274</v>
      </c>
      <c r="P9" s="12">
        <v>309</v>
      </c>
    </row>
    <row r="10" spans="1:16" x14ac:dyDescent="0.3">
      <c r="A10" s="43"/>
      <c r="B10" s="43" t="s">
        <v>464</v>
      </c>
      <c r="C10" s="15">
        <v>1390</v>
      </c>
      <c r="D10" s="12">
        <v>101</v>
      </c>
      <c r="E10" s="12">
        <v>106</v>
      </c>
      <c r="F10" s="12">
        <v>107</v>
      </c>
      <c r="G10" s="12">
        <v>91</v>
      </c>
      <c r="H10" s="12">
        <v>107</v>
      </c>
      <c r="I10" s="12">
        <v>127</v>
      </c>
      <c r="J10" s="12">
        <v>115</v>
      </c>
      <c r="K10" s="12">
        <v>115</v>
      </c>
      <c r="L10" s="12">
        <v>108</v>
      </c>
      <c r="M10" s="12">
        <v>115</v>
      </c>
      <c r="N10" s="12">
        <v>88</v>
      </c>
      <c r="O10" s="12">
        <v>105</v>
      </c>
      <c r="P10" s="12">
        <v>105</v>
      </c>
    </row>
    <row r="11" spans="1:16" x14ac:dyDescent="0.3">
      <c r="A11" s="43"/>
      <c r="B11" s="43" t="s">
        <v>465</v>
      </c>
      <c r="C11" s="15">
        <v>1151</v>
      </c>
      <c r="D11" s="12">
        <v>85</v>
      </c>
      <c r="E11" s="12">
        <v>85</v>
      </c>
      <c r="F11" s="12">
        <v>90</v>
      </c>
      <c r="G11" s="12">
        <v>71</v>
      </c>
      <c r="H11" s="12">
        <v>91</v>
      </c>
      <c r="I11" s="12">
        <v>100</v>
      </c>
      <c r="J11" s="12">
        <v>95</v>
      </c>
      <c r="K11" s="12">
        <v>102</v>
      </c>
      <c r="L11" s="12">
        <v>82</v>
      </c>
      <c r="M11" s="12">
        <v>95</v>
      </c>
      <c r="N11" s="12">
        <v>77</v>
      </c>
      <c r="O11" s="12">
        <v>94</v>
      </c>
      <c r="P11" s="12">
        <v>84</v>
      </c>
    </row>
    <row r="12" spans="1:16" x14ac:dyDescent="0.3">
      <c r="A12" s="43"/>
      <c r="B12" s="43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3">
      <c r="A13" s="43" t="s">
        <v>276</v>
      </c>
      <c r="B13" s="43" t="s">
        <v>463</v>
      </c>
      <c r="C13" s="15">
        <v>597</v>
      </c>
      <c r="D13" s="12">
        <v>28</v>
      </c>
      <c r="E13" s="12">
        <v>49</v>
      </c>
      <c r="F13" s="12">
        <v>53</v>
      </c>
      <c r="G13" s="12">
        <v>29</v>
      </c>
      <c r="H13" s="12">
        <v>44</v>
      </c>
      <c r="I13" s="12">
        <v>28</v>
      </c>
      <c r="J13" s="12">
        <v>41</v>
      </c>
      <c r="K13" s="12">
        <v>36</v>
      </c>
      <c r="L13" s="12">
        <v>48</v>
      </c>
      <c r="M13" s="12">
        <v>41</v>
      </c>
      <c r="N13" s="12">
        <v>73</v>
      </c>
      <c r="O13" s="12">
        <v>58</v>
      </c>
      <c r="P13" s="12">
        <v>69</v>
      </c>
    </row>
    <row r="14" spans="1:16" x14ac:dyDescent="0.3">
      <c r="A14" s="43"/>
      <c r="B14" s="43" t="s">
        <v>464</v>
      </c>
      <c r="C14" s="15">
        <v>21</v>
      </c>
      <c r="D14" s="12" t="s">
        <v>107</v>
      </c>
      <c r="E14" s="12" t="s">
        <v>107</v>
      </c>
      <c r="F14" s="12" t="s">
        <v>107</v>
      </c>
      <c r="G14" s="12" t="s">
        <v>107</v>
      </c>
      <c r="H14" s="12" t="s">
        <v>107</v>
      </c>
      <c r="I14" s="12" t="s">
        <v>107</v>
      </c>
      <c r="J14" s="12" t="s">
        <v>107</v>
      </c>
      <c r="K14" s="12" t="s">
        <v>107</v>
      </c>
      <c r="L14" s="12" t="s">
        <v>107</v>
      </c>
      <c r="M14" s="12" t="s">
        <v>107</v>
      </c>
      <c r="N14" s="12" t="s">
        <v>107</v>
      </c>
      <c r="O14" s="12" t="s">
        <v>107</v>
      </c>
      <c r="P14" s="12" t="s">
        <v>107</v>
      </c>
    </row>
    <row r="15" spans="1:16" x14ac:dyDescent="0.3">
      <c r="A15" s="43"/>
      <c r="B15" s="43" t="s">
        <v>465</v>
      </c>
      <c r="C15" s="15" t="s">
        <v>107</v>
      </c>
      <c r="D15" s="12" t="s">
        <v>107</v>
      </c>
      <c r="E15" s="12" t="s">
        <v>107</v>
      </c>
      <c r="F15" s="12" t="s">
        <v>107</v>
      </c>
      <c r="G15" s="12" t="s">
        <v>107</v>
      </c>
      <c r="H15" s="12" t="s">
        <v>107</v>
      </c>
      <c r="I15" s="12" t="s">
        <v>107</v>
      </c>
      <c r="J15" s="12" t="s">
        <v>107</v>
      </c>
      <c r="K15" s="12" t="s">
        <v>107</v>
      </c>
      <c r="L15" s="12" t="s">
        <v>107</v>
      </c>
      <c r="M15" s="12" t="s">
        <v>107</v>
      </c>
      <c r="N15" s="12" t="s">
        <v>107</v>
      </c>
      <c r="O15" s="12" t="s">
        <v>107</v>
      </c>
      <c r="P15" s="12" t="s">
        <v>107</v>
      </c>
    </row>
    <row r="16" spans="1:16" x14ac:dyDescent="0.3">
      <c r="A16" s="43"/>
      <c r="B16" s="43"/>
      <c r="C16" s="1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">
      <c r="A17" s="7" t="s">
        <v>277</v>
      </c>
      <c r="B17" s="43" t="s">
        <v>463</v>
      </c>
      <c r="C17" s="15">
        <v>247</v>
      </c>
      <c r="D17" s="12">
        <v>23</v>
      </c>
      <c r="E17" s="12">
        <v>23</v>
      </c>
      <c r="F17" s="12">
        <v>16</v>
      </c>
      <c r="G17" s="12">
        <v>29</v>
      </c>
      <c r="H17" s="12">
        <v>31</v>
      </c>
      <c r="I17" s="12">
        <v>26</v>
      </c>
      <c r="J17" s="12">
        <v>11</v>
      </c>
      <c r="K17" s="12">
        <v>13</v>
      </c>
      <c r="L17" s="12">
        <v>11</v>
      </c>
      <c r="M17" s="12">
        <v>3</v>
      </c>
      <c r="N17" s="12">
        <v>17</v>
      </c>
      <c r="O17" s="12">
        <v>23</v>
      </c>
      <c r="P17" s="12">
        <v>21</v>
      </c>
    </row>
    <row r="18" spans="1:16" x14ac:dyDescent="0.3">
      <c r="A18" s="7"/>
      <c r="B18" s="43" t="s">
        <v>464</v>
      </c>
      <c r="C18" s="15">
        <v>14</v>
      </c>
      <c r="D18" s="12" t="s">
        <v>107</v>
      </c>
      <c r="E18" s="12" t="s">
        <v>107</v>
      </c>
      <c r="F18" s="12" t="s">
        <v>107</v>
      </c>
      <c r="G18" s="12" t="s">
        <v>107</v>
      </c>
      <c r="H18" s="12" t="s">
        <v>107</v>
      </c>
      <c r="I18" s="12" t="s">
        <v>107</v>
      </c>
      <c r="J18" s="12" t="s">
        <v>107</v>
      </c>
      <c r="K18" s="12" t="s">
        <v>107</v>
      </c>
      <c r="L18" s="12" t="s">
        <v>107</v>
      </c>
      <c r="M18" s="12" t="s">
        <v>107</v>
      </c>
      <c r="N18" s="12" t="s">
        <v>107</v>
      </c>
      <c r="O18" s="12" t="s">
        <v>107</v>
      </c>
      <c r="P18" s="12" t="s">
        <v>107</v>
      </c>
    </row>
    <row r="19" spans="1:16" x14ac:dyDescent="0.3">
      <c r="A19" s="7"/>
      <c r="B19" s="43" t="s">
        <v>465</v>
      </c>
      <c r="C19" s="15" t="s">
        <v>107</v>
      </c>
      <c r="D19" s="15" t="s">
        <v>107</v>
      </c>
      <c r="E19" s="15" t="s">
        <v>107</v>
      </c>
      <c r="F19" s="15" t="s">
        <v>107</v>
      </c>
      <c r="G19" s="15" t="s">
        <v>107</v>
      </c>
      <c r="H19" s="15" t="s">
        <v>107</v>
      </c>
      <c r="I19" s="15" t="s">
        <v>107</v>
      </c>
      <c r="J19" s="15" t="s">
        <v>107</v>
      </c>
      <c r="K19" s="15" t="s">
        <v>107</v>
      </c>
      <c r="L19" s="15" t="s">
        <v>107</v>
      </c>
      <c r="M19" s="15" t="s">
        <v>107</v>
      </c>
      <c r="N19" s="15" t="s">
        <v>107</v>
      </c>
      <c r="O19" s="15" t="s">
        <v>107</v>
      </c>
      <c r="P19" s="15" t="s">
        <v>107</v>
      </c>
    </row>
    <row r="20" spans="1:16" x14ac:dyDescent="0.3">
      <c r="A20" s="7"/>
      <c r="B20" s="7"/>
      <c r="C20" s="1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3">
      <c r="A21" s="7"/>
      <c r="B21" s="7"/>
      <c r="C21" s="15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3">
      <c r="A22" s="7"/>
      <c r="B22" s="7"/>
      <c r="C22" s="15" t="s">
        <v>33</v>
      </c>
      <c r="D22" s="12" t="s">
        <v>14</v>
      </c>
      <c r="E22" s="12" t="s">
        <v>15</v>
      </c>
      <c r="F22" s="12" t="s">
        <v>16</v>
      </c>
      <c r="G22" s="12" t="s">
        <v>17</v>
      </c>
      <c r="H22" s="12" t="s">
        <v>18</v>
      </c>
      <c r="I22" s="12" t="s">
        <v>19</v>
      </c>
      <c r="J22" s="12" t="s">
        <v>20</v>
      </c>
      <c r="K22" s="12" t="s">
        <v>21</v>
      </c>
      <c r="L22" s="12" t="s">
        <v>22</v>
      </c>
      <c r="M22" s="12" t="s">
        <v>23</v>
      </c>
      <c r="N22" s="12" t="s">
        <v>24</v>
      </c>
      <c r="O22" s="12" t="s">
        <v>25</v>
      </c>
      <c r="P22" s="12" t="s">
        <v>26</v>
      </c>
    </row>
    <row r="23" spans="1:16" x14ac:dyDescent="0.3">
      <c r="A23" s="7" t="s">
        <v>274</v>
      </c>
      <c r="B23" s="7" t="s">
        <v>466</v>
      </c>
      <c r="C23" s="17">
        <v>41.131103515625</v>
      </c>
      <c r="D23" s="16">
        <v>47.023811340332031</v>
      </c>
      <c r="E23" s="16">
        <v>48.989898681640625</v>
      </c>
      <c r="F23" s="16">
        <v>44.736843109130859</v>
      </c>
      <c r="G23" s="16">
        <v>39.800994873046875</v>
      </c>
      <c r="H23" s="16">
        <v>37.735847473144531</v>
      </c>
      <c r="I23" s="16">
        <v>41.279067993164063</v>
      </c>
      <c r="J23" s="16">
        <v>38.190956115722656</v>
      </c>
      <c r="K23" s="16">
        <v>45.744682312011719</v>
      </c>
      <c r="L23" s="16">
        <v>39.330543518066406</v>
      </c>
      <c r="M23" s="16">
        <v>42.307693481445313</v>
      </c>
      <c r="N23" s="16">
        <v>37.743190765380859</v>
      </c>
      <c r="O23" s="16">
        <v>40.769229888916016</v>
      </c>
      <c r="P23" s="16">
        <v>34.883720397949219</v>
      </c>
    </row>
    <row r="24" spans="1:16" x14ac:dyDescent="0.3">
      <c r="A24" s="7"/>
      <c r="B24" s="7" t="s">
        <v>467</v>
      </c>
      <c r="C24" s="17">
        <v>34.520748138427734</v>
      </c>
      <c r="D24" s="16">
        <v>41.666667938232422</v>
      </c>
      <c r="E24" s="16">
        <v>38.888889312744141</v>
      </c>
      <c r="F24" s="16">
        <v>37.894737243652344</v>
      </c>
      <c r="G24" s="16">
        <v>32.835819244384766</v>
      </c>
      <c r="H24" s="16">
        <v>32.075469970703125</v>
      </c>
      <c r="I24" s="16">
        <v>34.883720397949219</v>
      </c>
      <c r="J24" s="16">
        <v>31.658290863037109</v>
      </c>
      <c r="K24" s="16">
        <v>40.957447052001953</v>
      </c>
      <c r="L24" s="16">
        <v>31.799163818359375</v>
      </c>
      <c r="M24" s="16">
        <v>32.051280975341797</v>
      </c>
      <c r="N24" s="16">
        <v>32.295719146728516</v>
      </c>
      <c r="O24" s="16">
        <v>34.230770111083984</v>
      </c>
      <c r="P24" s="16">
        <v>31.395349502563477</v>
      </c>
    </row>
    <row r="25" spans="1:16" x14ac:dyDescent="0.3">
      <c r="A25" s="7"/>
      <c r="B25" s="7"/>
      <c r="C25" s="1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x14ac:dyDescent="0.3">
      <c r="A26" s="7" t="s">
        <v>275</v>
      </c>
      <c r="B26" s="7" t="s">
        <v>466</v>
      </c>
      <c r="C26" s="17">
        <v>41.854862213134766</v>
      </c>
      <c r="D26" s="16">
        <v>53.157894134521484</v>
      </c>
      <c r="E26" s="16">
        <v>45.299144744873047</v>
      </c>
      <c r="F26" s="16">
        <v>48.636363983154297</v>
      </c>
      <c r="G26" s="16">
        <v>41.363636016845703</v>
      </c>
      <c r="H26" s="16">
        <v>42.799999237060547</v>
      </c>
      <c r="I26" s="16">
        <v>51.209678649902344</v>
      </c>
      <c r="J26" s="16">
        <v>41.071430206298828</v>
      </c>
      <c r="K26" s="16">
        <v>41.818180084228516</v>
      </c>
      <c r="L26" s="16">
        <v>38.989170074462891</v>
      </c>
      <c r="M26" s="16">
        <v>39.792388916015625</v>
      </c>
      <c r="N26" s="16">
        <v>34.509803771972656</v>
      </c>
      <c r="O26" s="16">
        <v>38.3211669921875</v>
      </c>
      <c r="P26" s="16">
        <v>33.980583190917969</v>
      </c>
    </row>
    <row r="27" spans="1:16" x14ac:dyDescent="0.3">
      <c r="A27" s="7"/>
      <c r="B27" s="7" t="s">
        <v>467</v>
      </c>
      <c r="C27" s="17">
        <v>34.658233642578125</v>
      </c>
      <c r="D27" s="16">
        <v>44.736843109130859</v>
      </c>
      <c r="E27" s="16">
        <v>36.324787139892578</v>
      </c>
      <c r="F27" s="16">
        <v>40.909091949462891</v>
      </c>
      <c r="G27" s="16">
        <v>32.272727966308594</v>
      </c>
      <c r="H27" s="16">
        <v>36.400001525878906</v>
      </c>
      <c r="I27" s="16">
        <v>40.322582244873047</v>
      </c>
      <c r="J27" s="16">
        <v>33.928569793701172</v>
      </c>
      <c r="K27" s="16">
        <v>37.090908050537109</v>
      </c>
      <c r="L27" s="16">
        <v>29.602888107299805</v>
      </c>
      <c r="M27" s="16">
        <v>32.871971130371094</v>
      </c>
      <c r="N27" s="16">
        <v>30.196079254150391</v>
      </c>
      <c r="O27" s="16">
        <v>34.306568145751953</v>
      </c>
      <c r="P27" s="16">
        <v>27.184465408325195</v>
      </c>
    </row>
    <row r="28" spans="1:16" x14ac:dyDescent="0.3">
      <c r="A28" s="7"/>
      <c r="B28" s="7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3">
      <c r="A29" s="7" t="s">
        <v>276</v>
      </c>
      <c r="B29" s="7" t="s">
        <v>466</v>
      </c>
      <c r="C29" s="17">
        <v>3.5175879001617432</v>
      </c>
      <c r="D29" s="17" t="s">
        <v>107</v>
      </c>
      <c r="E29" s="17" t="s">
        <v>107</v>
      </c>
      <c r="F29" s="17" t="s">
        <v>107</v>
      </c>
      <c r="G29" s="17" t="s">
        <v>107</v>
      </c>
      <c r="H29" s="17" t="s">
        <v>107</v>
      </c>
      <c r="I29" s="17" t="s">
        <v>107</v>
      </c>
      <c r="J29" s="17" t="s">
        <v>107</v>
      </c>
      <c r="K29" s="17" t="s">
        <v>107</v>
      </c>
      <c r="L29" s="17" t="s">
        <v>107</v>
      </c>
      <c r="M29" s="17" t="s">
        <v>107</v>
      </c>
      <c r="N29" s="17" t="s">
        <v>107</v>
      </c>
      <c r="O29" s="17" t="s">
        <v>107</v>
      </c>
      <c r="P29" s="17" t="s">
        <v>107</v>
      </c>
    </row>
    <row r="30" spans="1:16" x14ac:dyDescent="0.3">
      <c r="A30" s="7"/>
      <c r="B30" s="7" t="s">
        <v>467</v>
      </c>
      <c r="C30" s="17" t="s">
        <v>107</v>
      </c>
      <c r="D30" s="17" t="s">
        <v>107</v>
      </c>
      <c r="E30" s="17" t="s">
        <v>107</v>
      </c>
      <c r="F30" s="17" t="s">
        <v>107</v>
      </c>
      <c r="G30" s="17" t="s">
        <v>107</v>
      </c>
      <c r="H30" s="17" t="s">
        <v>107</v>
      </c>
      <c r="I30" s="17" t="s">
        <v>107</v>
      </c>
      <c r="J30" s="17" t="s">
        <v>107</v>
      </c>
      <c r="K30" s="17" t="s">
        <v>107</v>
      </c>
      <c r="L30" s="17" t="s">
        <v>107</v>
      </c>
      <c r="M30" s="17" t="s">
        <v>107</v>
      </c>
      <c r="N30" s="17" t="s">
        <v>107</v>
      </c>
      <c r="O30" s="17" t="s">
        <v>107</v>
      </c>
      <c r="P30" s="17" t="s">
        <v>107</v>
      </c>
    </row>
    <row r="31" spans="1:16" x14ac:dyDescent="0.3">
      <c r="A31" s="7"/>
      <c r="B31" s="7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x14ac:dyDescent="0.3">
      <c r="A32" s="7" t="s">
        <v>277</v>
      </c>
      <c r="B32" s="7" t="s">
        <v>466</v>
      </c>
      <c r="C32" s="17">
        <v>5.6680159568786621</v>
      </c>
      <c r="D32" s="17" t="s">
        <v>107</v>
      </c>
      <c r="E32" s="17" t="s">
        <v>107</v>
      </c>
      <c r="F32" s="17" t="s">
        <v>107</v>
      </c>
      <c r="G32" s="17" t="s">
        <v>107</v>
      </c>
      <c r="H32" s="17" t="s">
        <v>107</v>
      </c>
      <c r="I32" s="17" t="s">
        <v>107</v>
      </c>
      <c r="J32" s="17" t="s">
        <v>107</v>
      </c>
      <c r="K32" s="17" t="s">
        <v>107</v>
      </c>
      <c r="L32" s="17" t="s">
        <v>107</v>
      </c>
      <c r="M32" s="17" t="s">
        <v>107</v>
      </c>
      <c r="N32" s="17" t="s">
        <v>107</v>
      </c>
      <c r="O32" s="17" t="s">
        <v>107</v>
      </c>
      <c r="P32" s="17" t="s">
        <v>107</v>
      </c>
    </row>
    <row r="33" spans="1:16" x14ac:dyDescent="0.3">
      <c r="A33" s="7"/>
      <c r="B33" s="7" t="s">
        <v>467</v>
      </c>
      <c r="C33" s="17" t="s">
        <v>107</v>
      </c>
      <c r="D33" s="17" t="s">
        <v>107</v>
      </c>
      <c r="E33" s="17" t="s">
        <v>107</v>
      </c>
      <c r="F33" s="17" t="s">
        <v>107</v>
      </c>
      <c r="G33" s="17" t="s">
        <v>107</v>
      </c>
      <c r="H33" s="17" t="s">
        <v>107</v>
      </c>
      <c r="I33" s="17" t="s">
        <v>107</v>
      </c>
      <c r="J33" s="17" t="s">
        <v>107</v>
      </c>
      <c r="K33" s="17" t="s">
        <v>107</v>
      </c>
      <c r="L33" s="17" t="s">
        <v>107</v>
      </c>
      <c r="M33" s="17" t="s">
        <v>107</v>
      </c>
      <c r="N33" s="17" t="s">
        <v>107</v>
      </c>
      <c r="O33" s="17" t="s">
        <v>107</v>
      </c>
      <c r="P33" s="17" t="s">
        <v>107</v>
      </c>
    </row>
    <row r="34" spans="1:16" x14ac:dyDescent="0.3">
      <c r="C34" s="15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x14ac:dyDescent="0.3">
      <c r="A35" s="2" t="s">
        <v>279</v>
      </c>
      <c r="C35" s="15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3">
      <c r="A36" s="2" t="s">
        <v>280</v>
      </c>
      <c r="C36" s="15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x14ac:dyDescent="0.3">
      <c r="A37" s="5" t="s">
        <v>220</v>
      </c>
    </row>
    <row r="38" spans="1:16" x14ac:dyDescent="0.3">
      <c r="A38" s="37" t="s">
        <v>48</v>
      </c>
    </row>
  </sheetData>
  <mergeCells count="1">
    <mergeCell ref="A1:L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7"/>
  <sheetViews>
    <sheetView topLeftCell="A16" workbookViewId="0"/>
  </sheetViews>
  <sheetFormatPr defaultColWidth="8.6640625" defaultRowHeight="14.4" x14ac:dyDescent="0.3"/>
  <cols>
    <col min="1" max="1" width="27" style="19" customWidth="1"/>
    <col min="2" max="2" width="34.109375" style="19" customWidth="1"/>
    <col min="3" max="3" width="8.6640625" style="20"/>
    <col min="4" max="16384" width="8.6640625" style="19"/>
  </cols>
  <sheetData>
    <row r="1" spans="1:12" s="31" customFormat="1" ht="21.75" customHeight="1" x14ac:dyDescent="0.3">
      <c r="A1" s="90" t="s">
        <v>468</v>
      </c>
      <c r="B1" s="90"/>
      <c r="C1" s="90"/>
      <c r="D1" s="90"/>
      <c r="E1" s="90"/>
      <c r="F1" s="90"/>
      <c r="G1" s="90"/>
      <c r="H1" s="90"/>
      <c r="I1" s="90"/>
      <c r="J1" s="90"/>
    </row>
    <row r="3" spans="1:12" x14ac:dyDescent="0.3">
      <c r="C3" s="15" t="s">
        <v>33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</row>
    <row r="4" spans="1:12" x14ac:dyDescent="0.3">
      <c r="A4" s="43" t="s">
        <v>462</v>
      </c>
      <c r="B4" s="43" t="s">
        <v>463</v>
      </c>
      <c r="C4" s="15">
        <v>1714</v>
      </c>
      <c r="D4" s="12">
        <v>168</v>
      </c>
      <c r="E4" s="12">
        <v>198</v>
      </c>
      <c r="F4" s="12">
        <v>190</v>
      </c>
      <c r="G4" s="12">
        <v>201</v>
      </c>
      <c r="H4" s="12">
        <v>159</v>
      </c>
      <c r="I4" s="12">
        <v>172</v>
      </c>
      <c r="J4" s="12">
        <v>199</v>
      </c>
      <c r="K4" s="12">
        <v>188</v>
      </c>
      <c r="L4" s="12">
        <v>239</v>
      </c>
    </row>
    <row r="5" spans="1:12" x14ac:dyDescent="0.3">
      <c r="A5" s="43"/>
      <c r="B5" s="43" t="s">
        <v>464</v>
      </c>
      <c r="C5" s="15">
        <v>897</v>
      </c>
      <c r="D5" s="12">
        <v>100</v>
      </c>
      <c r="E5" s="12">
        <v>119</v>
      </c>
      <c r="F5" s="12">
        <v>101</v>
      </c>
      <c r="G5" s="12">
        <v>99</v>
      </c>
      <c r="H5" s="12">
        <v>69</v>
      </c>
      <c r="I5" s="12">
        <v>90</v>
      </c>
      <c r="J5" s="12">
        <v>103</v>
      </c>
      <c r="K5" s="12">
        <v>97</v>
      </c>
      <c r="L5" s="12">
        <v>119</v>
      </c>
    </row>
    <row r="6" spans="1:12" x14ac:dyDescent="0.3">
      <c r="A6" s="43"/>
      <c r="B6" s="43" t="s">
        <v>465</v>
      </c>
      <c r="C6" s="15">
        <v>735</v>
      </c>
      <c r="D6" s="12">
        <v>81</v>
      </c>
      <c r="E6" s="12">
        <v>93</v>
      </c>
      <c r="F6" s="12">
        <v>81</v>
      </c>
      <c r="G6" s="12">
        <v>80</v>
      </c>
      <c r="H6" s="12">
        <v>58</v>
      </c>
      <c r="I6" s="12">
        <v>76</v>
      </c>
      <c r="J6" s="12">
        <v>82</v>
      </c>
      <c r="K6" s="12">
        <v>89</v>
      </c>
      <c r="L6" s="12">
        <v>95</v>
      </c>
    </row>
    <row r="7" spans="1:12" x14ac:dyDescent="0.3">
      <c r="A7" s="43"/>
      <c r="B7" s="43"/>
      <c r="C7" s="15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3">
      <c r="A8" s="43" t="s">
        <v>275</v>
      </c>
      <c r="B8" s="43" t="s">
        <v>463</v>
      </c>
      <c r="C8" s="15">
        <v>2194</v>
      </c>
      <c r="D8" s="12">
        <v>190</v>
      </c>
      <c r="E8" s="12">
        <v>234</v>
      </c>
      <c r="F8" s="12">
        <v>220</v>
      </c>
      <c r="G8" s="12">
        <v>220</v>
      </c>
      <c r="H8" s="12">
        <v>250</v>
      </c>
      <c r="I8" s="12">
        <v>248</v>
      </c>
      <c r="J8" s="12">
        <v>280</v>
      </c>
      <c r="K8" s="12">
        <v>275</v>
      </c>
      <c r="L8" s="12">
        <v>277</v>
      </c>
    </row>
    <row r="9" spans="1:12" x14ac:dyDescent="0.3">
      <c r="A9" s="43"/>
      <c r="B9" s="43" t="s">
        <v>464</v>
      </c>
      <c r="C9" s="15">
        <v>1208</v>
      </c>
      <c r="D9" s="12">
        <v>116</v>
      </c>
      <c r="E9" s="12">
        <v>137</v>
      </c>
      <c r="F9" s="12">
        <v>135</v>
      </c>
      <c r="G9" s="12">
        <v>121</v>
      </c>
      <c r="H9" s="12">
        <v>132</v>
      </c>
      <c r="I9" s="12">
        <v>153</v>
      </c>
      <c r="J9" s="12">
        <v>143</v>
      </c>
      <c r="K9" s="12">
        <v>139</v>
      </c>
      <c r="L9" s="12">
        <v>132</v>
      </c>
    </row>
    <row r="10" spans="1:12" x14ac:dyDescent="0.3">
      <c r="A10" s="43"/>
      <c r="B10" s="43" t="s">
        <v>465</v>
      </c>
      <c r="C10" s="15">
        <v>966</v>
      </c>
      <c r="D10" s="12">
        <v>97</v>
      </c>
      <c r="E10" s="12">
        <v>105</v>
      </c>
      <c r="F10" s="12">
        <v>105</v>
      </c>
      <c r="G10" s="12">
        <v>92</v>
      </c>
      <c r="H10" s="12">
        <v>106</v>
      </c>
      <c r="I10" s="12">
        <v>123</v>
      </c>
      <c r="J10" s="12">
        <v>110</v>
      </c>
      <c r="K10" s="12">
        <v>125</v>
      </c>
      <c r="L10" s="12">
        <v>103</v>
      </c>
    </row>
    <row r="11" spans="1:12" x14ac:dyDescent="0.3">
      <c r="A11" s="43"/>
      <c r="B11" s="43"/>
      <c r="C11" s="15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3">
      <c r="A12" s="43" t="s">
        <v>276</v>
      </c>
      <c r="B12" s="43" t="s">
        <v>463</v>
      </c>
      <c r="C12" s="15">
        <v>356</v>
      </c>
      <c r="D12" s="12">
        <v>28</v>
      </c>
      <c r="E12" s="12">
        <v>49</v>
      </c>
      <c r="F12" s="12">
        <v>53</v>
      </c>
      <c r="G12" s="12">
        <v>29</v>
      </c>
      <c r="H12" s="12">
        <v>44</v>
      </c>
      <c r="I12" s="12">
        <v>28</v>
      </c>
      <c r="J12" s="12">
        <v>41</v>
      </c>
      <c r="K12" s="12">
        <v>36</v>
      </c>
      <c r="L12" s="12">
        <v>48</v>
      </c>
    </row>
    <row r="13" spans="1:12" x14ac:dyDescent="0.3">
      <c r="A13" s="43"/>
      <c r="B13" s="43" t="s">
        <v>464</v>
      </c>
      <c r="C13" s="15">
        <v>30</v>
      </c>
      <c r="D13" s="12" t="s">
        <v>107</v>
      </c>
      <c r="E13" s="12" t="s">
        <v>107</v>
      </c>
      <c r="F13" s="12" t="s">
        <v>107</v>
      </c>
      <c r="G13" s="12" t="s">
        <v>107</v>
      </c>
      <c r="H13" s="12" t="s">
        <v>107</v>
      </c>
      <c r="I13" s="12" t="s">
        <v>107</v>
      </c>
      <c r="J13" s="12" t="s">
        <v>107</v>
      </c>
      <c r="K13" s="12" t="s">
        <v>107</v>
      </c>
      <c r="L13" s="12" t="s">
        <v>107</v>
      </c>
    </row>
    <row r="14" spans="1:12" x14ac:dyDescent="0.3">
      <c r="A14" s="43"/>
      <c r="B14" s="43" t="s">
        <v>465</v>
      </c>
      <c r="C14" s="15">
        <v>10</v>
      </c>
      <c r="D14" s="12" t="s">
        <v>107</v>
      </c>
      <c r="E14" s="12" t="s">
        <v>107</v>
      </c>
      <c r="F14" s="12" t="s">
        <v>107</v>
      </c>
      <c r="G14" s="12" t="s">
        <v>107</v>
      </c>
      <c r="H14" s="12" t="s">
        <v>107</v>
      </c>
      <c r="I14" s="12" t="s">
        <v>107</v>
      </c>
      <c r="J14" s="12" t="s">
        <v>107</v>
      </c>
      <c r="K14" s="12" t="s">
        <v>107</v>
      </c>
      <c r="L14" s="12" t="s">
        <v>107</v>
      </c>
    </row>
    <row r="15" spans="1:12" x14ac:dyDescent="0.3">
      <c r="A15" s="43"/>
      <c r="B15" s="43"/>
      <c r="C15" s="15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3">
      <c r="A16" s="7" t="s">
        <v>277</v>
      </c>
      <c r="B16" s="43" t="s">
        <v>463</v>
      </c>
      <c r="C16" s="15">
        <v>183</v>
      </c>
      <c r="D16" s="12">
        <v>23</v>
      </c>
      <c r="E16" s="12">
        <v>23</v>
      </c>
      <c r="F16" s="12">
        <v>16</v>
      </c>
      <c r="G16" s="12">
        <v>29</v>
      </c>
      <c r="H16" s="12">
        <v>31</v>
      </c>
      <c r="I16" s="12">
        <v>26</v>
      </c>
      <c r="J16" s="12">
        <v>11</v>
      </c>
      <c r="K16" s="12">
        <v>13</v>
      </c>
      <c r="L16" s="12">
        <v>11</v>
      </c>
    </row>
    <row r="17" spans="1:12" x14ac:dyDescent="0.3">
      <c r="A17" s="7"/>
      <c r="B17" s="43" t="s">
        <v>464</v>
      </c>
      <c r="C17" s="15">
        <v>17</v>
      </c>
      <c r="D17" s="12" t="s">
        <v>107</v>
      </c>
      <c r="E17" s="12" t="s">
        <v>107</v>
      </c>
      <c r="F17" s="12" t="s">
        <v>107</v>
      </c>
      <c r="G17" s="12" t="s">
        <v>107</v>
      </c>
      <c r="H17" s="12" t="s">
        <v>107</v>
      </c>
      <c r="I17" s="12" t="s">
        <v>107</v>
      </c>
      <c r="J17" s="12" t="s">
        <v>107</v>
      </c>
      <c r="K17" s="12" t="s">
        <v>107</v>
      </c>
      <c r="L17" s="12" t="s">
        <v>107</v>
      </c>
    </row>
    <row r="18" spans="1:12" x14ac:dyDescent="0.3">
      <c r="A18" s="7"/>
      <c r="B18" s="43" t="s">
        <v>465</v>
      </c>
      <c r="C18" s="15" t="s">
        <v>107</v>
      </c>
      <c r="D18" s="12" t="s">
        <v>107</v>
      </c>
      <c r="E18" s="12" t="s">
        <v>107</v>
      </c>
      <c r="F18" s="12" t="s">
        <v>107</v>
      </c>
      <c r="G18" s="12" t="s">
        <v>107</v>
      </c>
      <c r="H18" s="12" t="s">
        <v>107</v>
      </c>
      <c r="I18" s="12" t="s">
        <v>107</v>
      </c>
      <c r="J18" s="12" t="s">
        <v>107</v>
      </c>
      <c r="K18" s="12" t="s">
        <v>107</v>
      </c>
      <c r="L18" s="12" t="s">
        <v>107</v>
      </c>
    </row>
    <row r="19" spans="1:12" x14ac:dyDescent="0.3">
      <c r="A19" s="7"/>
      <c r="B19" s="7"/>
      <c r="C19" s="15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3">
      <c r="A20" s="7"/>
      <c r="B20" s="7"/>
      <c r="C20" s="15"/>
      <c r="D20" s="12"/>
      <c r="E20" s="12"/>
      <c r="F20" s="12"/>
      <c r="G20" s="12"/>
      <c r="H20" s="12"/>
      <c r="I20" s="12"/>
      <c r="J20" s="12"/>
      <c r="K20" s="12"/>
      <c r="L20" s="12"/>
    </row>
    <row r="21" spans="1:12" x14ac:dyDescent="0.3">
      <c r="A21" s="7"/>
      <c r="B21" s="7"/>
      <c r="C21" s="15" t="s">
        <v>33</v>
      </c>
      <c r="D21" s="12" t="s">
        <v>14</v>
      </c>
      <c r="E21" s="12" t="s">
        <v>15</v>
      </c>
      <c r="F21" s="12" t="s">
        <v>16</v>
      </c>
      <c r="G21" s="12" t="s">
        <v>17</v>
      </c>
      <c r="H21" s="12" t="s">
        <v>18</v>
      </c>
      <c r="I21" s="12" t="s">
        <v>19</v>
      </c>
      <c r="J21" s="12" t="s">
        <v>20</v>
      </c>
      <c r="K21" s="12" t="s">
        <v>21</v>
      </c>
      <c r="L21" s="12" t="s">
        <v>22</v>
      </c>
    </row>
    <row r="22" spans="1:12" x14ac:dyDescent="0.3">
      <c r="A22" s="7" t="s">
        <v>274</v>
      </c>
      <c r="B22" s="7" t="s">
        <v>466</v>
      </c>
      <c r="C22" s="17">
        <v>52.333721160888672</v>
      </c>
      <c r="D22" s="16">
        <v>59.523811340332031</v>
      </c>
      <c r="E22" s="16">
        <v>60.101009368896484</v>
      </c>
      <c r="F22" s="16">
        <v>53.157894134521484</v>
      </c>
      <c r="G22" s="16">
        <v>49.253730773925781</v>
      </c>
      <c r="H22" s="16">
        <v>43.396224975585938</v>
      </c>
      <c r="I22" s="16">
        <v>52.325580596923828</v>
      </c>
      <c r="J22" s="16">
        <v>51.758792877197266</v>
      </c>
      <c r="K22" s="16">
        <v>51.595745086669922</v>
      </c>
      <c r="L22" s="16">
        <v>49.790794372558594</v>
      </c>
    </row>
    <row r="23" spans="1:12" x14ac:dyDescent="0.3">
      <c r="A23" s="7"/>
      <c r="B23" s="7" t="s">
        <v>467</v>
      </c>
      <c r="C23" s="17">
        <v>42.882148742675781</v>
      </c>
      <c r="D23" s="16">
        <v>48.214286804199219</v>
      </c>
      <c r="E23" s="16">
        <v>46.969696044921875</v>
      </c>
      <c r="F23" s="16">
        <v>42.631580352783203</v>
      </c>
      <c r="G23" s="16">
        <v>39.800994873046875</v>
      </c>
      <c r="H23" s="16">
        <v>36.477989196777344</v>
      </c>
      <c r="I23" s="16">
        <v>44.186046600341797</v>
      </c>
      <c r="J23" s="16">
        <v>41.206031799316406</v>
      </c>
      <c r="K23" s="16">
        <v>47.340427398681641</v>
      </c>
      <c r="L23" s="16">
        <v>39.748954772949219</v>
      </c>
    </row>
    <row r="24" spans="1:12" x14ac:dyDescent="0.3">
      <c r="A24" s="7"/>
      <c r="B24" s="7"/>
      <c r="C24" s="17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3">
      <c r="A25" s="7" t="s">
        <v>275</v>
      </c>
      <c r="B25" s="7" t="s">
        <v>466</v>
      </c>
      <c r="C25" s="17">
        <v>55.059253692626953</v>
      </c>
      <c r="D25" s="16">
        <v>61.052631378173828</v>
      </c>
      <c r="E25" s="16">
        <v>58.547008514404297</v>
      </c>
      <c r="F25" s="16">
        <v>61.363636016845703</v>
      </c>
      <c r="G25" s="16">
        <v>55</v>
      </c>
      <c r="H25" s="16">
        <v>52.799999237060547</v>
      </c>
      <c r="I25" s="16">
        <v>61.693550109863281</v>
      </c>
      <c r="J25" s="16">
        <v>51.071430206298828</v>
      </c>
      <c r="K25" s="16">
        <v>50.545455932617188</v>
      </c>
      <c r="L25" s="16">
        <v>47.653430938720703</v>
      </c>
    </row>
    <row r="26" spans="1:12" x14ac:dyDescent="0.3">
      <c r="A26" s="7"/>
      <c r="B26" s="7" t="s">
        <v>467</v>
      </c>
      <c r="C26" s="17">
        <v>44.029170989990234</v>
      </c>
      <c r="D26" s="16">
        <v>51.052631378173828</v>
      </c>
      <c r="E26" s="16">
        <v>44.871795654296875</v>
      </c>
      <c r="F26" s="16">
        <v>47.727272033691406</v>
      </c>
      <c r="G26" s="16">
        <v>41.818180084228516</v>
      </c>
      <c r="H26" s="16">
        <v>42.400001525878906</v>
      </c>
      <c r="I26" s="16">
        <v>49.596775054931641</v>
      </c>
      <c r="J26" s="16">
        <v>39.285713195800781</v>
      </c>
      <c r="K26" s="16">
        <v>45.454544067382813</v>
      </c>
      <c r="L26" s="16">
        <v>37.184116363525391</v>
      </c>
    </row>
    <row r="27" spans="1:12" x14ac:dyDescent="0.3">
      <c r="A27" s="7"/>
      <c r="B27" s="7"/>
      <c r="C27" s="17"/>
      <c r="D27" s="16"/>
      <c r="E27" s="16"/>
      <c r="F27" s="16"/>
      <c r="G27" s="16"/>
      <c r="H27" s="16"/>
      <c r="I27" s="16"/>
      <c r="J27" s="16"/>
      <c r="K27" s="16"/>
      <c r="L27" s="16"/>
    </row>
    <row r="28" spans="1:12" x14ac:dyDescent="0.3">
      <c r="A28" s="7" t="s">
        <v>276</v>
      </c>
      <c r="B28" s="7" t="s">
        <v>466</v>
      </c>
      <c r="C28" s="17">
        <v>8.426966667175293</v>
      </c>
      <c r="D28" s="16" t="s">
        <v>107</v>
      </c>
      <c r="E28" s="16" t="s">
        <v>107</v>
      </c>
      <c r="F28" s="16" t="s">
        <v>107</v>
      </c>
      <c r="G28" s="16" t="s">
        <v>107</v>
      </c>
      <c r="H28" s="16" t="s">
        <v>107</v>
      </c>
      <c r="I28" s="16" t="s">
        <v>107</v>
      </c>
      <c r="J28" s="16" t="s">
        <v>107</v>
      </c>
      <c r="K28" s="16" t="s">
        <v>107</v>
      </c>
      <c r="L28" s="16" t="s">
        <v>107</v>
      </c>
    </row>
    <row r="29" spans="1:12" x14ac:dyDescent="0.3">
      <c r="A29" s="7"/>
      <c r="B29" s="7" t="s">
        <v>467</v>
      </c>
      <c r="C29" s="17">
        <v>2.8089888095855713</v>
      </c>
      <c r="D29" s="16" t="s">
        <v>107</v>
      </c>
      <c r="E29" s="16" t="s">
        <v>107</v>
      </c>
      <c r="F29" s="16" t="s">
        <v>107</v>
      </c>
      <c r="G29" s="16" t="s">
        <v>107</v>
      </c>
      <c r="H29" s="16" t="s">
        <v>107</v>
      </c>
      <c r="I29" s="16" t="s">
        <v>107</v>
      </c>
      <c r="J29" s="16" t="s">
        <v>107</v>
      </c>
      <c r="K29" s="16" t="s">
        <v>107</v>
      </c>
      <c r="L29" s="16" t="s">
        <v>107</v>
      </c>
    </row>
    <row r="30" spans="1:12" x14ac:dyDescent="0.3">
      <c r="A30" s="7"/>
      <c r="B30" s="7"/>
      <c r="C30" s="17"/>
      <c r="D30" s="16"/>
      <c r="E30" s="16"/>
      <c r="F30" s="16"/>
      <c r="G30" s="16"/>
      <c r="H30" s="16"/>
      <c r="I30" s="16"/>
      <c r="J30" s="16"/>
      <c r="K30" s="16"/>
      <c r="L30" s="16"/>
    </row>
    <row r="31" spans="1:12" x14ac:dyDescent="0.3">
      <c r="A31" s="7" t="s">
        <v>277</v>
      </c>
      <c r="B31" s="7" t="s">
        <v>466</v>
      </c>
      <c r="C31" s="17">
        <v>9.2896175384521484</v>
      </c>
      <c r="D31" s="16" t="s">
        <v>107</v>
      </c>
      <c r="E31" s="16" t="s">
        <v>107</v>
      </c>
      <c r="F31" s="16" t="s">
        <v>107</v>
      </c>
      <c r="G31" s="16" t="s">
        <v>107</v>
      </c>
      <c r="H31" s="16" t="s">
        <v>107</v>
      </c>
      <c r="I31" s="16" t="s">
        <v>107</v>
      </c>
      <c r="J31" s="16" t="s">
        <v>107</v>
      </c>
      <c r="K31" s="16" t="s">
        <v>107</v>
      </c>
      <c r="L31" s="16" t="s">
        <v>107</v>
      </c>
    </row>
    <row r="32" spans="1:12" x14ac:dyDescent="0.3">
      <c r="A32" s="7"/>
      <c r="B32" s="7" t="s">
        <v>467</v>
      </c>
      <c r="C32" s="17" t="s">
        <v>107</v>
      </c>
      <c r="D32" s="16" t="s">
        <v>107</v>
      </c>
      <c r="E32" s="16" t="s">
        <v>107</v>
      </c>
      <c r="F32" s="16" t="s">
        <v>107</v>
      </c>
      <c r="G32" s="16" t="s">
        <v>107</v>
      </c>
      <c r="H32" s="16" t="s">
        <v>107</v>
      </c>
      <c r="I32" s="16" t="s">
        <v>107</v>
      </c>
      <c r="J32" s="16" t="s">
        <v>107</v>
      </c>
      <c r="K32" s="16" t="s">
        <v>107</v>
      </c>
      <c r="L32" s="16" t="s">
        <v>107</v>
      </c>
    </row>
    <row r="34" spans="1:1" x14ac:dyDescent="0.3">
      <c r="A34" s="2" t="s">
        <v>279</v>
      </c>
    </row>
    <row r="35" spans="1:1" x14ac:dyDescent="0.3">
      <c r="A35" s="2" t="s">
        <v>280</v>
      </c>
    </row>
    <row r="36" spans="1:1" x14ac:dyDescent="0.3">
      <c r="A36" s="5" t="s">
        <v>220</v>
      </c>
    </row>
    <row r="37" spans="1:1" x14ac:dyDescent="0.3">
      <c r="A37" s="37" t="s">
        <v>48</v>
      </c>
    </row>
  </sheetData>
  <mergeCells count="1">
    <mergeCell ref="A1:J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6"/>
  <sheetViews>
    <sheetView topLeftCell="A19" workbookViewId="0">
      <selection sqref="A1:G1"/>
    </sheetView>
  </sheetViews>
  <sheetFormatPr defaultColWidth="13.6640625" defaultRowHeight="14.4" x14ac:dyDescent="0.3"/>
  <cols>
    <col min="1" max="1" width="36.5546875" style="19" bestFit="1" customWidth="1"/>
    <col min="2" max="16384" width="13.6640625" style="19"/>
  </cols>
  <sheetData>
    <row r="1" spans="1:9" s="31" customFormat="1" ht="18" customHeight="1" x14ac:dyDescent="0.3">
      <c r="A1" s="90" t="s">
        <v>469</v>
      </c>
      <c r="B1" s="90"/>
      <c r="C1" s="90"/>
      <c r="D1" s="90"/>
      <c r="E1" s="90"/>
      <c r="F1" s="90"/>
      <c r="G1" s="90"/>
      <c r="H1" s="42"/>
      <c r="I1" s="42"/>
    </row>
    <row r="3" spans="1:9" s="13" customFormat="1" ht="43.2" x14ac:dyDescent="0.3">
      <c r="A3" s="13" t="s">
        <v>1</v>
      </c>
      <c r="B3" s="14" t="s">
        <v>396</v>
      </c>
      <c r="C3" s="13" t="s">
        <v>470</v>
      </c>
      <c r="D3" s="13" t="s">
        <v>471</v>
      </c>
      <c r="E3" s="13" t="s">
        <v>472</v>
      </c>
      <c r="F3" s="13" t="s">
        <v>473</v>
      </c>
      <c r="G3" s="13" t="s">
        <v>474</v>
      </c>
    </row>
    <row r="4" spans="1:9" x14ac:dyDescent="0.3">
      <c r="A4" s="12" t="s">
        <v>14</v>
      </c>
      <c r="B4" s="15">
        <v>409</v>
      </c>
      <c r="C4" s="12">
        <v>34</v>
      </c>
      <c r="D4" s="12">
        <v>55</v>
      </c>
      <c r="E4" s="12">
        <v>199</v>
      </c>
      <c r="F4" s="12">
        <v>244</v>
      </c>
      <c r="G4" s="16">
        <v>59.657703399658203</v>
      </c>
    </row>
    <row r="5" spans="1:9" x14ac:dyDescent="0.3">
      <c r="A5" s="12" t="s">
        <v>15</v>
      </c>
      <c r="B5" s="15">
        <v>504</v>
      </c>
      <c r="C5" s="12">
        <v>42</v>
      </c>
      <c r="D5" s="12">
        <v>66</v>
      </c>
      <c r="E5" s="12">
        <v>215</v>
      </c>
      <c r="F5" s="12">
        <v>273</v>
      </c>
      <c r="G5" s="16">
        <v>54.166667938232422</v>
      </c>
    </row>
    <row r="6" spans="1:9" x14ac:dyDescent="0.3">
      <c r="A6" s="12" t="s">
        <v>16</v>
      </c>
      <c r="B6" s="15">
        <v>479</v>
      </c>
      <c r="C6" s="12">
        <v>28</v>
      </c>
      <c r="D6" s="12">
        <v>66</v>
      </c>
      <c r="E6" s="12">
        <v>200</v>
      </c>
      <c r="F6" s="12">
        <v>260</v>
      </c>
      <c r="G6" s="16">
        <v>54.279750823974609</v>
      </c>
    </row>
    <row r="7" spans="1:9" x14ac:dyDescent="0.3">
      <c r="A7" s="12" t="s">
        <v>17</v>
      </c>
      <c r="B7" s="15">
        <v>479</v>
      </c>
      <c r="C7" s="12">
        <v>38</v>
      </c>
      <c r="D7" s="12">
        <v>70</v>
      </c>
      <c r="E7" s="12">
        <v>178</v>
      </c>
      <c r="F7" s="12">
        <v>237</v>
      </c>
      <c r="G7" s="16">
        <v>49.478080749511719</v>
      </c>
    </row>
    <row r="8" spans="1:9" x14ac:dyDescent="0.3">
      <c r="A8" s="12" t="s">
        <v>18</v>
      </c>
      <c r="B8" s="15">
        <v>484</v>
      </c>
      <c r="C8" s="12">
        <v>30</v>
      </c>
      <c r="D8" s="12">
        <v>51</v>
      </c>
      <c r="E8" s="12">
        <v>174</v>
      </c>
      <c r="F8" s="12">
        <v>218</v>
      </c>
      <c r="G8" s="16">
        <v>45.04132080078125</v>
      </c>
    </row>
    <row r="9" spans="1:9" x14ac:dyDescent="0.3">
      <c r="A9" s="12" t="s">
        <v>19</v>
      </c>
      <c r="B9" s="15">
        <v>474</v>
      </c>
      <c r="C9" s="12">
        <v>22</v>
      </c>
      <c r="D9" s="12">
        <v>59</v>
      </c>
      <c r="E9" s="12">
        <v>213</v>
      </c>
      <c r="F9" s="12">
        <v>254</v>
      </c>
      <c r="G9" s="16">
        <v>53.586498260498047</v>
      </c>
    </row>
    <row r="10" spans="1:9" x14ac:dyDescent="0.3">
      <c r="A10" s="12" t="s">
        <v>20</v>
      </c>
      <c r="B10" s="15">
        <v>531</v>
      </c>
      <c r="C10" s="12">
        <v>24</v>
      </c>
      <c r="D10" s="12">
        <v>67</v>
      </c>
      <c r="E10" s="12">
        <v>198</v>
      </c>
      <c r="F10" s="12">
        <v>258</v>
      </c>
      <c r="G10" s="16">
        <v>48.587570190429688</v>
      </c>
    </row>
    <row r="11" spans="1:9" x14ac:dyDescent="0.3">
      <c r="A11" s="12" t="s">
        <v>21</v>
      </c>
      <c r="B11" s="15">
        <v>512</v>
      </c>
      <c r="C11" s="12">
        <v>19</v>
      </c>
      <c r="D11" s="12">
        <v>33</v>
      </c>
      <c r="E11" s="12">
        <v>221</v>
      </c>
      <c r="F11" s="12">
        <v>246</v>
      </c>
      <c r="G11" s="16">
        <v>48.046875</v>
      </c>
    </row>
    <row r="12" spans="1:9" x14ac:dyDescent="0.3">
      <c r="A12" s="12" t="s">
        <v>22</v>
      </c>
      <c r="B12" s="15">
        <v>575</v>
      </c>
      <c r="C12" s="12">
        <v>26</v>
      </c>
      <c r="D12" s="12">
        <v>71</v>
      </c>
      <c r="E12" s="12">
        <v>202</v>
      </c>
      <c r="F12" s="12">
        <v>261</v>
      </c>
      <c r="G12" s="16">
        <v>45.391304016113281</v>
      </c>
    </row>
    <row r="13" spans="1:9" x14ac:dyDescent="0.3">
      <c r="A13" s="12" t="s">
        <v>23</v>
      </c>
      <c r="B13" s="15">
        <v>567</v>
      </c>
      <c r="C13" s="12">
        <v>28</v>
      </c>
      <c r="D13" s="12">
        <v>48</v>
      </c>
      <c r="E13" s="12">
        <v>206</v>
      </c>
      <c r="F13" s="12">
        <v>250</v>
      </c>
      <c r="G13" s="16">
        <v>44.091709136962891</v>
      </c>
    </row>
    <row r="14" spans="1:9" x14ac:dyDescent="0.3">
      <c r="A14" s="12" t="s">
        <v>24</v>
      </c>
      <c r="B14" s="15">
        <v>602</v>
      </c>
      <c r="C14" s="12">
        <v>16</v>
      </c>
      <c r="D14" s="12">
        <v>34</v>
      </c>
      <c r="E14" s="12">
        <v>183</v>
      </c>
      <c r="F14" s="12">
        <v>219</v>
      </c>
      <c r="G14" s="16">
        <v>36.378738403320313</v>
      </c>
    </row>
    <row r="15" spans="1:9" x14ac:dyDescent="0.3">
      <c r="A15" s="12" t="s">
        <v>25</v>
      </c>
      <c r="B15" s="15">
        <v>615</v>
      </c>
      <c r="C15" s="12">
        <v>17</v>
      </c>
      <c r="D15" s="12">
        <v>36</v>
      </c>
      <c r="E15" s="12">
        <v>201</v>
      </c>
      <c r="F15" s="12">
        <v>239</v>
      </c>
      <c r="G15" s="16">
        <v>38.861789703369141</v>
      </c>
    </row>
    <row r="16" spans="1:9" x14ac:dyDescent="0.3">
      <c r="A16" s="12" t="s">
        <v>26</v>
      </c>
      <c r="B16" s="15">
        <v>657</v>
      </c>
      <c r="C16" s="12">
        <v>10</v>
      </c>
      <c r="D16" s="12">
        <v>35</v>
      </c>
      <c r="E16" s="12">
        <v>169</v>
      </c>
      <c r="F16" s="12">
        <v>203</v>
      </c>
      <c r="G16" s="16">
        <v>30.898021697998047</v>
      </c>
    </row>
    <row r="17" spans="1:7" x14ac:dyDescent="0.3">
      <c r="A17" s="12" t="s">
        <v>27</v>
      </c>
      <c r="B17" s="15">
        <v>675</v>
      </c>
      <c r="C17" s="12">
        <v>23</v>
      </c>
      <c r="D17" s="12">
        <v>34</v>
      </c>
      <c r="E17" s="12">
        <v>143</v>
      </c>
      <c r="F17" s="12">
        <v>189</v>
      </c>
      <c r="G17" s="16">
        <v>28</v>
      </c>
    </row>
    <row r="18" spans="1:7" x14ac:dyDescent="0.3">
      <c r="A18" s="12" t="s">
        <v>28</v>
      </c>
      <c r="B18" s="15">
        <v>656</v>
      </c>
      <c r="C18" s="12">
        <v>11</v>
      </c>
      <c r="D18" s="12">
        <v>19</v>
      </c>
      <c r="E18" s="12">
        <v>105</v>
      </c>
      <c r="F18" s="12">
        <v>131</v>
      </c>
      <c r="G18" s="16">
        <v>19.969512939453125</v>
      </c>
    </row>
    <row r="19" spans="1:7" x14ac:dyDescent="0.3">
      <c r="A19" s="12" t="s">
        <v>29</v>
      </c>
      <c r="B19" s="15">
        <v>610</v>
      </c>
      <c r="C19" s="12">
        <v>10</v>
      </c>
      <c r="D19" s="12">
        <v>9</v>
      </c>
      <c r="E19" s="12">
        <v>7</v>
      </c>
      <c r="F19" s="12">
        <v>23</v>
      </c>
      <c r="G19" s="16">
        <v>3.7704918384552002</v>
      </c>
    </row>
    <row r="20" spans="1:7" x14ac:dyDescent="0.3">
      <c r="A20" s="12" t="s">
        <v>30</v>
      </c>
      <c r="B20" s="15">
        <v>684</v>
      </c>
      <c r="C20" s="12">
        <v>4</v>
      </c>
      <c r="D20" s="12">
        <v>4</v>
      </c>
      <c r="E20" s="12">
        <v>1</v>
      </c>
      <c r="F20" s="12">
        <v>9</v>
      </c>
      <c r="G20" s="16">
        <v>1.3157894611358643</v>
      </c>
    </row>
    <row r="21" spans="1:7" x14ac:dyDescent="0.3">
      <c r="A21" s="12" t="s">
        <v>31</v>
      </c>
      <c r="B21" s="15">
        <v>721</v>
      </c>
      <c r="C21" s="12">
        <v>6</v>
      </c>
      <c r="D21" s="12">
        <v>8</v>
      </c>
      <c r="E21" s="12">
        <v>0</v>
      </c>
      <c r="F21" s="12">
        <v>14</v>
      </c>
      <c r="G21" s="16">
        <v>1.9417475461959839</v>
      </c>
    </row>
    <row r="22" spans="1:7" x14ac:dyDescent="0.3">
      <c r="A22" s="12" t="s">
        <v>32</v>
      </c>
      <c r="B22" s="15">
        <v>718</v>
      </c>
      <c r="C22" s="12">
        <v>4</v>
      </c>
      <c r="D22" s="12">
        <v>6</v>
      </c>
      <c r="E22" s="12">
        <v>0</v>
      </c>
      <c r="F22" s="12">
        <v>10</v>
      </c>
      <c r="G22" s="16">
        <v>1.3927576541900635</v>
      </c>
    </row>
    <row r="23" spans="1:7" s="20" customFormat="1" x14ac:dyDescent="0.3">
      <c r="A23" s="15" t="s">
        <v>33</v>
      </c>
      <c r="B23" s="15">
        <v>10952</v>
      </c>
      <c r="C23" s="15">
        <v>392</v>
      </c>
      <c r="D23" s="15">
        <v>771</v>
      </c>
      <c r="E23" s="15">
        <v>2815</v>
      </c>
      <c r="F23" s="15">
        <v>3538</v>
      </c>
      <c r="G23" s="17">
        <v>32.304603576660156</v>
      </c>
    </row>
    <row r="25" spans="1:7" x14ac:dyDescent="0.3">
      <c r="A25" s="2" t="s">
        <v>279</v>
      </c>
    </row>
    <row r="26" spans="1:7" x14ac:dyDescent="0.3">
      <c r="A26" s="37" t="s">
        <v>48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0"/>
  <sheetViews>
    <sheetView workbookViewId="0">
      <selection activeCell="B11" sqref="B11"/>
    </sheetView>
  </sheetViews>
  <sheetFormatPr defaultColWidth="15.6640625" defaultRowHeight="14.4" x14ac:dyDescent="0.3"/>
  <cols>
    <col min="1" max="16384" width="15.6640625" style="19"/>
  </cols>
  <sheetData>
    <row r="1" spans="1:8" s="31" customFormat="1" ht="18" x14ac:dyDescent="0.3">
      <c r="A1" s="87" t="s">
        <v>475</v>
      </c>
      <c r="B1" s="87"/>
      <c r="C1" s="87"/>
      <c r="D1" s="87"/>
      <c r="E1" s="87"/>
      <c r="F1" s="87"/>
      <c r="G1" s="87"/>
    </row>
    <row r="3" spans="1:8" s="13" customFormat="1" ht="43.2" x14ac:dyDescent="0.3">
      <c r="A3" s="13" t="s">
        <v>178</v>
      </c>
      <c r="B3" s="14" t="s">
        <v>476</v>
      </c>
      <c r="C3" s="13" t="s">
        <v>396</v>
      </c>
      <c r="D3" s="13" t="s">
        <v>397</v>
      </c>
      <c r="E3" s="13" t="s">
        <v>398</v>
      </c>
      <c r="F3" s="13" t="s">
        <v>399</v>
      </c>
      <c r="G3" s="13" t="s">
        <v>400</v>
      </c>
      <c r="H3" s="13" t="s">
        <v>401</v>
      </c>
    </row>
    <row r="4" spans="1:8" x14ac:dyDescent="0.3">
      <c r="A4" s="19" t="s">
        <v>52</v>
      </c>
      <c r="B4" s="15">
        <v>56</v>
      </c>
      <c r="C4" s="12">
        <v>45</v>
      </c>
      <c r="D4" s="12" t="s">
        <v>107</v>
      </c>
      <c r="E4" s="12" t="s">
        <v>107</v>
      </c>
      <c r="F4" s="12" t="s">
        <v>107</v>
      </c>
      <c r="G4" s="12">
        <v>12</v>
      </c>
      <c r="H4" s="16">
        <v>26.666666030883789</v>
      </c>
    </row>
    <row r="5" spans="1:8" x14ac:dyDescent="0.3">
      <c r="A5" s="19" t="s">
        <v>53</v>
      </c>
      <c r="B5" s="15">
        <v>3239</v>
      </c>
      <c r="C5" s="12">
        <v>2842</v>
      </c>
      <c r="D5" s="12">
        <v>82</v>
      </c>
      <c r="E5" s="12">
        <v>150</v>
      </c>
      <c r="F5" s="12">
        <v>450</v>
      </c>
      <c r="G5" s="12">
        <v>634</v>
      </c>
      <c r="H5" s="16">
        <v>22.308233261108398</v>
      </c>
    </row>
    <row r="6" spans="1:8" x14ac:dyDescent="0.3">
      <c r="A6" s="19" t="s">
        <v>54</v>
      </c>
      <c r="B6" s="15">
        <v>169</v>
      </c>
      <c r="C6" s="12">
        <v>150</v>
      </c>
      <c r="D6" s="12" t="s">
        <v>107</v>
      </c>
      <c r="E6" s="12" t="s">
        <v>107</v>
      </c>
      <c r="F6" s="12">
        <v>94</v>
      </c>
      <c r="G6" s="12">
        <v>102</v>
      </c>
      <c r="H6" s="16">
        <v>68</v>
      </c>
    </row>
    <row r="7" spans="1:8" x14ac:dyDescent="0.3">
      <c r="A7" s="19" t="s">
        <v>110</v>
      </c>
      <c r="B7" s="15">
        <v>652</v>
      </c>
      <c r="C7" s="12">
        <v>593</v>
      </c>
      <c r="D7" s="12">
        <v>16</v>
      </c>
      <c r="E7" s="12">
        <v>37</v>
      </c>
      <c r="F7" s="12">
        <v>106</v>
      </c>
      <c r="G7" s="12">
        <v>149</v>
      </c>
      <c r="H7" s="16">
        <v>25.126476287841797</v>
      </c>
    </row>
    <row r="8" spans="1:8" x14ac:dyDescent="0.3">
      <c r="A8" s="19" t="s">
        <v>56</v>
      </c>
      <c r="B8" s="15">
        <v>3285</v>
      </c>
      <c r="C8" s="12">
        <v>3007</v>
      </c>
      <c r="D8" s="12">
        <v>95</v>
      </c>
      <c r="E8" s="12">
        <v>163</v>
      </c>
      <c r="F8" s="12">
        <v>1357</v>
      </c>
      <c r="G8" s="12">
        <v>1538</v>
      </c>
      <c r="H8" s="16">
        <v>51.147323608398438</v>
      </c>
    </row>
    <row r="9" spans="1:8" x14ac:dyDescent="0.3">
      <c r="A9" s="19" t="s">
        <v>57</v>
      </c>
      <c r="B9" s="15">
        <v>271</v>
      </c>
      <c r="C9" s="12">
        <v>251</v>
      </c>
      <c r="D9" s="12" t="s">
        <v>107</v>
      </c>
      <c r="E9" s="12">
        <v>29</v>
      </c>
      <c r="F9" s="12">
        <v>82</v>
      </c>
      <c r="G9" s="12">
        <v>110</v>
      </c>
      <c r="H9" s="16">
        <v>43.824699401855469</v>
      </c>
    </row>
    <row r="10" spans="1:8" x14ac:dyDescent="0.3">
      <c r="B10" s="15"/>
      <c r="C10" s="12"/>
      <c r="D10" s="12"/>
      <c r="E10" s="12"/>
      <c r="F10" s="12"/>
      <c r="G10" s="12"/>
      <c r="H10" s="16"/>
    </row>
    <row r="11" spans="1:8" s="20" customFormat="1" x14ac:dyDescent="0.3">
      <c r="A11" s="20" t="s">
        <v>247</v>
      </c>
      <c r="B11" s="15">
        <v>7672</v>
      </c>
      <c r="C11" s="15">
        <v>6888</v>
      </c>
      <c r="D11" s="15">
        <v>202</v>
      </c>
      <c r="E11" s="15">
        <v>391</v>
      </c>
      <c r="F11" s="15">
        <v>2097</v>
      </c>
      <c r="G11" s="15">
        <v>2545</v>
      </c>
      <c r="H11" s="17">
        <v>36.948314666748047</v>
      </c>
    </row>
    <row r="13" spans="1:8" x14ac:dyDescent="0.3">
      <c r="A13" s="2" t="s">
        <v>44</v>
      </c>
    </row>
    <row r="14" spans="1:8" x14ac:dyDescent="0.3">
      <c r="A14" s="37" t="s">
        <v>60</v>
      </c>
    </row>
    <row r="15" spans="1:8" x14ac:dyDescent="0.3">
      <c r="A15" s="37" t="s">
        <v>48</v>
      </c>
    </row>
    <row r="17" spans="1:11" ht="18" x14ac:dyDescent="0.35">
      <c r="A17" s="4" t="s">
        <v>477</v>
      </c>
      <c r="B17" s="7"/>
      <c r="C17" s="7"/>
      <c r="D17" s="7"/>
      <c r="E17" s="7"/>
      <c r="F17" s="7"/>
      <c r="G17" s="7"/>
      <c r="H17" s="7"/>
    </row>
    <row r="18" spans="1:11" x14ac:dyDescent="0.3">
      <c r="A18" s="7"/>
      <c r="B18" s="7"/>
      <c r="C18" s="7"/>
      <c r="D18" s="7"/>
      <c r="E18" s="7"/>
      <c r="F18" s="7"/>
      <c r="G18" s="7"/>
      <c r="H18" s="7"/>
    </row>
    <row r="19" spans="1:11" ht="43.2" x14ac:dyDescent="0.3">
      <c r="A19" s="7"/>
      <c r="B19" s="44" t="s">
        <v>476</v>
      </c>
      <c r="C19" s="41" t="s">
        <v>396</v>
      </c>
      <c r="D19" s="41" t="s">
        <v>397</v>
      </c>
      <c r="E19" s="41" t="s">
        <v>398</v>
      </c>
      <c r="F19" s="41" t="s">
        <v>399</v>
      </c>
      <c r="G19" s="41" t="s">
        <v>400</v>
      </c>
      <c r="H19" s="41" t="s">
        <v>401</v>
      </c>
    </row>
    <row r="20" spans="1:11" x14ac:dyDescent="0.3">
      <c r="A20" s="7" t="s">
        <v>51</v>
      </c>
      <c r="B20" s="12">
        <v>3982</v>
      </c>
      <c r="C20" s="12">
        <v>3588</v>
      </c>
      <c r="D20" s="12">
        <v>115</v>
      </c>
      <c r="E20" s="12">
        <v>213</v>
      </c>
      <c r="F20" s="12">
        <v>1225</v>
      </c>
      <c r="G20" s="12">
        <v>1474</v>
      </c>
      <c r="H20" s="16">
        <v>41.081382751464844</v>
      </c>
    </row>
    <row r="21" spans="1:11" x14ac:dyDescent="0.3">
      <c r="A21" s="7" t="s">
        <v>58</v>
      </c>
      <c r="B21" s="12">
        <v>3682</v>
      </c>
      <c r="C21" s="12">
        <v>3292</v>
      </c>
      <c r="D21" s="12">
        <v>86</v>
      </c>
      <c r="E21" s="12">
        <v>176</v>
      </c>
      <c r="F21" s="12">
        <v>870</v>
      </c>
      <c r="G21" s="12">
        <v>1067</v>
      </c>
      <c r="H21" s="16">
        <v>32.411907196044922</v>
      </c>
    </row>
    <row r="22" spans="1:11" s="20" customFormat="1" x14ac:dyDescent="0.3">
      <c r="A22" s="2" t="s">
        <v>108</v>
      </c>
      <c r="B22" s="15">
        <v>7672</v>
      </c>
      <c r="C22" s="15">
        <v>6888</v>
      </c>
      <c r="D22" s="15">
        <v>202</v>
      </c>
      <c r="E22" s="15">
        <v>391</v>
      </c>
      <c r="F22" s="15">
        <v>2097</v>
      </c>
      <c r="G22" s="15">
        <v>2545</v>
      </c>
      <c r="H22" s="17">
        <v>36.948314666748047</v>
      </c>
    </row>
    <row r="23" spans="1:11" x14ac:dyDescent="0.3">
      <c r="A23" s="7"/>
      <c r="B23" s="8"/>
      <c r="C23" s="45"/>
      <c r="D23" s="45"/>
      <c r="E23" s="45"/>
      <c r="F23" s="45"/>
      <c r="G23" s="45"/>
      <c r="H23" s="46"/>
    </row>
    <row r="24" spans="1:11" x14ac:dyDescent="0.3">
      <c r="A24" s="7" t="s">
        <v>478</v>
      </c>
      <c r="B24" s="12">
        <v>2449</v>
      </c>
      <c r="C24" s="12">
        <v>2243</v>
      </c>
      <c r="D24" s="12">
        <v>63</v>
      </c>
      <c r="E24" s="12">
        <v>108</v>
      </c>
      <c r="F24" s="12">
        <v>1225</v>
      </c>
      <c r="G24" s="12">
        <v>1345</v>
      </c>
      <c r="H24" s="16">
        <v>59.964332580566406</v>
      </c>
    </row>
    <row r="25" spans="1:11" x14ac:dyDescent="0.3">
      <c r="A25" s="7" t="s">
        <v>479</v>
      </c>
      <c r="B25" s="12">
        <v>5217</v>
      </c>
      <c r="C25" s="12">
        <v>4641</v>
      </c>
      <c r="D25" s="12">
        <v>139</v>
      </c>
      <c r="E25" s="12">
        <v>281</v>
      </c>
      <c r="F25" s="12">
        <v>871</v>
      </c>
      <c r="G25" s="12">
        <v>1198</v>
      </c>
      <c r="H25" s="16">
        <v>25.81340217590332</v>
      </c>
    </row>
    <row r="26" spans="1:11" s="20" customFormat="1" x14ac:dyDescent="0.3">
      <c r="A26" s="2" t="s">
        <v>248</v>
      </c>
      <c r="B26" s="15">
        <v>7672</v>
      </c>
      <c r="C26" s="15">
        <v>6888</v>
      </c>
      <c r="D26" s="15">
        <v>202</v>
      </c>
      <c r="E26" s="15">
        <v>391</v>
      </c>
      <c r="F26" s="15">
        <v>2097</v>
      </c>
      <c r="G26" s="15">
        <v>2545</v>
      </c>
      <c r="H26" s="17">
        <v>36.948314666748047</v>
      </c>
    </row>
    <row r="28" spans="1:11" x14ac:dyDescent="0.3">
      <c r="A28" s="2" t="s">
        <v>44</v>
      </c>
    </row>
    <row r="29" spans="1:11" x14ac:dyDescent="0.3">
      <c r="A29" s="37" t="s">
        <v>48</v>
      </c>
    </row>
    <row r="30" spans="1:11" x14ac:dyDescent="0.3">
      <c r="A30" s="92" t="s">
        <v>402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</row>
  </sheetData>
  <mergeCells count="2">
    <mergeCell ref="A1:G1"/>
    <mergeCell ref="A30:K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FFCB-6783-415B-B55A-62B0E4BF89C0}">
  <dimension ref="A1:BJ69"/>
  <sheetViews>
    <sheetView topLeftCell="A30" workbookViewId="0"/>
  </sheetViews>
  <sheetFormatPr defaultColWidth="13.6640625" defaultRowHeight="14.4" x14ac:dyDescent="0.3"/>
  <cols>
    <col min="1" max="1" width="16.5546875" customWidth="1"/>
    <col min="3" max="3" width="15.44140625" customWidth="1"/>
  </cols>
  <sheetData>
    <row r="1" spans="1:62" s="90" customFormat="1" ht="25.5" customHeight="1" x14ac:dyDescent="0.3">
      <c r="A1" s="90" t="s">
        <v>64</v>
      </c>
    </row>
    <row r="2" spans="1:62" s="65" customFormat="1" ht="54.75" customHeight="1" x14ac:dyDescent="0.3">
      <c r="A2" s="13" t="s">
        <v>65</v>
      </c>
      <c r="B2" s="13" t="s">
        <v>66</v>
      </c>
      <c r="C2" s="14" t="s">
        <v>67</v>
      </c>
      <c r="D2" s="13" t="s">
        <v>68</v>
      </c>
      <c r="E2" s="13" t="s">
        <v>69</v>
      </c>
      <c r="F2" s="13" t="s">
        <v>70</v>
      </c>
      <c r="G2" s="13" t="s">
        <v>71</v>
      </c>
      <c r="H2" s="13" t="s">
        <v>72</v>
      </c>
      <c r="I2" s="13" t="s">
        <v>73</v>
      </c>
      <c r="J2" s="13" t="s">
        <v>74</v>
      </c>
      <c r="K2" s="13" t="s">
        <v>75</v>
      </c>
      <c r="L2" s="13" t="s">
        <v>76</v>
      </c>
      <c r="M2" s="13" t="s">
        <v>77</v>
      </c>
      <c r="N2" s="13" t="s">
        <v>78</v>
      </c>
      <c r="O2" s="13" t="s">
        <v>79</v>
      </c>
      <c r="P2" s="13" t="s">
        <v>80</v>
      </c>
      <c r="Q2" s="13" t="s">
        <v>81</v>
      </c>
      <c r="R2" s="13" t="s">
        <v>82</v>
      </c>
      <c r="S2" s="13" t="s">
        <v>83</v>
      </c>
      <c r="T2" s="13" t="s">
        <v>84</v>
      </c>
      <c r="U2" s="13" t="s">
        <v>85</v>
      </c>
      <c r="V2" s="13" t="s">
        <v>86</v>
      </c>
      <c r="W2" s="13" t="s">
        <v>87</v>
      </c>
      <c r="X2" s="13" t="s">
        <v>88</v>
      </c>
      <c r="Y2" s="13" t="s">
        <v>89</v>
      </c>
      <c r="Z2" s="13" t="s">
        <v>90</v>
      </c>
      <c r="AA2" s="13" t="s">
        <v>91</v>
      </c>
      <c r="AB2" s="13" t="s">
        <v>92</v>
      </c>
      <c r="AC2" s="13" t="s">
        <v>93</v>
      </c>
      <c r="AD2" s="13" t="s">
        <v>94</v>
      </c>
      <c r="AE2" s="13" t="s">
        <v>95</v>
      </c>
      <c r="AF2" s="13" t="s">
        <v>96</v>
      </c>
      <c r="AG2" s="13" t="s">
        <v>97</v>
      </c>
      <c r="AH2" s="13" t="s">
        <v>98</v>
      </c>
      <c r="AI2" s="13" t="s">
        <v>99</v>
      </c>
      <c r="AJ2" s="13" t="s">
        <v>100</v>
      </c>
      <c r="AK2" s="13" t="s">
        <v>101</v>
      </c>
      <c r="AL2" s="13" t="s">
        <v>102</v>
      </c>
      <c r="AM2" s="13" t="s">
        <v>103</v>
      </c>
      <c r="AN2" s="13" t="s">
        <v>104</v>
      </c>
      <c r="AO2" s="13" t="s">
        <v>105</v>
      </c>
      <c r="AP2" s="13" t="s">
        <v>106</v>
      </c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</row>
    <row r="3" spans="1:62" s="61" customFormat="1" x14ac:dyDescent="0.3">
      <c r="A3" s="64" t="s">
        <v>52</v>
      </c>
      <c r="B3" s="64" t="s">
        <v>51</v>
      </c>
      <c r="C3" s="14">
        <v>28</v>
      </c>
      <c r="D3" s="13">
        <v>17</v>
      </c>
      <c r="E3" s="13" t="s">
        <v>107</v>
      </c>
      <c r="F3" s="13" t="s">
        <v>107</v>
      </c>
      <c r="G3" s="13" t="s">
        <v>107</v>
      </c>
      <c r="H3" s="13" t="s">
        <v>107</v>
      </c>
      <c r="I3" s="13" t="s">
        <v>107</v>
      </c>
      <c r="J3" s="13" t="s">
        <v>107</v>
      </c>
      <c r="K3" s="13" t="s">
        <v>107</v>
      </c>
      <c r="L3" s="13" t="s">
        <v>107</v>
      </c>
      <c r="M3" s="13" t="s">
        <v>107</v>
      </c>
      <c r="N3" s="13" t="s">
        <v>107</v>
      </c>
      <c r="O3" s="13"/>
      <c r="P3" s="13"/>
      <c r="Q3" s="13" t="s">
        <v>107</v>
      </c>
      <c r="R3" s="13" t="s">
        <v>107</v>
      </c>
      <c r="S3" s="13"/>
      <c r="T3" s="13"/>
      <c r="U3" s="13" t="s">
        <v>107</v>
      </c>
      <c r="V3" s="13" t="s">
        <v>107</v>
      </c>
      <c r="W3" s="13" t="s">
        <v>107</v>
      </c>
      <c r="X3" s="13" t="s">
        <v>107</v>
      </c>
      <c r="Y3" s="13" t="s">
        <v>107</v>
      </c>
      <c r="Z3" s="13" t="s">
        <v>107</v>
      </c>
      <c r="AA3" s="13" t="s">
        <v>107</v>
      </c>
      <c r="AB3" s="13" t="s">
        <v>107</v>
      </c>
      <c r="AC3" s="13"/>
      <c r="AD3" s="13"/>
      <c r="AE3" s="13"/>
      <c r="AF3" s="13"/>
      <c r="AG3" s="13" t="s">
        <v>107</v>
      </c>
      <c r="AH3" s="13" t="s">
        <v>107</v>
      </c>
      <c r="AI3" s="13" t="s">
        <v>107</v>
      </c>
      <c r="AJ3" s="13" t="s">
        <v>107</v>
      </c>
      <c r="AK3" s="13" t="s">
        <v>107</v>
      </c>
      <c r="AL3" s="13" t="s">
        <v>107</v>
      </c>
      <c r="AM3" s="13" t="s">
        <v>107</v>
      </c>
      <c r="AN3" s="13" t="s">
        <v>107</v>
      </c>
      <c r="AO3" s="13" t="s">
        <v>107</v>
      </c>
      <c r="AP3" s="13" t="s">
        <v>107</v>
      </c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13"/>
    </row>
    <row r="4" spans="1:62" x14ac:dyDescent="0.3">
      <c r="A4" s="21" t="s">
        <v>52</v>
      </c>
      <c r="B4" s="21" t="s">
        <v>58</v>
      </c>
      <c r="C4" s="22">
        <v>33</v>
      </c>
      <c r="D4" s="23">
        <v>22</v>
      </c>
      <c r="E4" s="23" t="s">
        <v>107</v>
      </c>
      <c r="F4" s="23" t="s">
        <v>107</v>
      </c>
      <c r="G4" s="23" t="s">
        <v>107</v>
      </c>
      <c r="H4" s="23" t="s">
        <v>107</v>
      </c>
      <c r="I4" s="23" t="s">
        <v>107</v>
      </c>
      <c r="J4" s="23" t="s">
        <v>107</v>
      </c>
      <c r="K4" s="23" t="s">
        <v>107</v>
      </c>
      <c r="L4" s="23" t="s">
        <v>107</v>
      </c>
      <c r="M4" s="23" t="s">
        <v>107</v>
      </c>
      <c r="N4" s="23" t="s">
        <v>107</v>
      </c>
      <c r="O4" s="23"/>
      <c r="P4" s="23"/>
      <c r="Q4" s="23" t="s">
        <v>107</v>
      </c>
      <c r="R4" s="23" t="s">
        <v>107</v>
      </c>
      <c r="S4" s="23" t="s">
        <v>107</v>
      </c>
      <c r="T4" s="23" t="s">
        <v>107</v>
      </c>
      <c r="U4" s="23" t="s">
        <v>107</v>
      </c>
      <c r="V4" s="23" t="s">
        <v>107</v>
      </c>
      <c r="W4" s="23" t="s">
        <v>107</v>
      </c>
      <c r="X4" s="23" t="s">
        <v>107</v>
      </c>
      <c r="Y4" s="23" t="s">
        <v>107</v>
      </c>
      <c r="Z4" s="23" t="s">
        <v>107</v>
      </c>
      <c r="AA4" s="23"/>
      <c r="AB4" s="23"/>
      <c r="AC4" s="23" t="s">
        <v>107</v>
      </c>
      <c r="AD4" s="23" t="s">
        <v>107</v>
      </c>
      <c r="AE4" s="23"/>
      <c r="AF4" s="23"/>
      <c r="AG4" s="23"/>
      <c r="AH4" s="23"/>
      <c r="AI4" s="23" t="s">
        <v>107</v>
      </c>
      <c r="AJ4" s="23" t="s">
        <v>107</v>
      </c>
      <c r="AK4" s="23"/>
      <c r="AL4" s="23"/>
      <c r="AM4" s="23" t="s">
        <v>107</v>
      </c>
      <c r="AN4" s="23" t="s">
        <v>107</v>
      </c>
      <c r="AO4" s="23" t="s">
        <v>107</v>
      </c>
      <c r="AP4" s="23" t="s">
        <v>107</v>
      </c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23"/>
    </row>
    <row r="5" spans="1:62" x14ac:dyDescent="0.3">
      <c r="A5" s="21" t="s">
        <v>52</v>
      </c>
      <c r="B5" s="21" t="s">
        <v>108</v>
      </c>
      <c r="C5" s="22">
        <v>61</v>
      </c>
      <c r="D5" s="23">
        <v>39</v>
      </c>
      <c r="E5" s="23" t="s">
        <v>107</v>
      </c>
      <c r="F5" s="23" t="s">
        <v>107</v>
      </c>
      <c r="G5" s="23" t="s">
        <v>107</v>
      </c>
      <c r="H5" s="23" t="s">
        <v>107</v>
      </c>
      <c r="I5" s="23" t="s">
        <v>107</v>
      </c>
      <c r="J5" s="23" t="s">
        <v>107</v>
      </c>
      <c r="K5" s="23" t="s">
        <v>107</v>
      </c>
      <c r="L5" s="23" t="s">
        <v>107</v>
      </c>
      <c r="M5" s="23" t="s">
        <v>107</v>
      </c>
      <c r="N5" s="23" t="s">
        <v>107</v>
      </c>
      <c r="O5" s="23"/>
      <c r="P5" s="23"/>
      <c r="Q5" s="23" t="s">
        <v>107</v>
      </c>
      <c r="R5" s="23" t="s">
        <v>107</v>
      </c>
      <c r="S5" s="23" t="s">
        <v>107</v>
      </c>
      <c r="T5" s="23" t="s">
        <v>107</v>
      </c>
      <c r="U5" s="23" t="s">
        <v>107</v>
      </c>
      <c r="V5" s="23" t="s">
        <v>107</v>
      </c>
      <c r="W5" s="23" t="s">
        <v>107</v>
      </c>
      <c r="X5" s="23" t="s">
        <v>107</v>
      </c>
      <c r="Y5" s="23" t="s">
        <v>107</v>
      </c>
      <c r="Z5" s="23" t="s">
        <v>107</v>
      </c>
      <c r="AA5" s="23" t="s">
        <v>107</v>
      </c>
      <c r="AB5" s="23" t="s">
        <v>107</v>
      </c>
      <c r="AC5" s="23" t="s">
        <v>107</v>
      </c>
      <c r="AD5" s="23" t="s">
        <v>107</v>
      </c>
      <c r="AE5" s="23"/>
      <c r="AF5" s="23"/>
      <c r="AG5" s="23" t="s">
        <v>107</v>
      </c>
      <c r="AH5" s="23" t="s">
        <v>107</v>
      </c>
      <c r="AI5" s="23" t="s">
        <v>107</v>
      </c>
      <c r="AJ5" s="23" t="s">
        <v>107</v>
      </c>
      <c r="AK5" s="23" t="s">
        <v>107</v>
      </c>
      <c r="AL5" s="23" t="s">
        <v>107</v>
      </c>
      <c r="AM5" s="23" t="s">
        <v>107</v>
      </c>
      <c r="AN5" s="23" t="s">
        <v>107</v>
      </c>
      <c r="AO5" s="23" t="s">
        <v>107</v>
      </c>
      <c r="AP5" s="23" t="s">
        <v>107</v>
      </c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23"/>
    </row>
    <row r="6" spans="1:62" x14ac:dyDescent="0.3">
      <c r="A6" s="21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23"/>
    </row>
    <row r="7" spans="1:62" x14ac:dyDescent="0.3">
      <c r="A7" s="21" t="s">
        <v>109</v>
      </c>
      <c r="B7" s="21" t="s">
        <v>51</v>
      </c>
      <c r="C7" s="22">
        <v>2270</v>
      </c>
      <c r="D7" s="23">
        <v>1663</v>
      </c>
      <c r="E7" s="23">
        <v>72</v>
      </c>
      <c r="F7" s="23">
        <v>62</v>
      </c>
      <c r="G7" s="23">
        <v>113</v>
      </c>
      <c r="H7" s="23">
        <v>80</v>
      </c>
      <c r="I7" s="23">
        <v>108</v>
      </c>
      <c r="J7" s="23">
        <v>93</v>
      </c>
      <c r="K7" s="23">
        <v>116</v>
      </c>
      <c r="L7" s="23">
        <v>106</v>
      </c>
      <c r="M7" s="23">
        <v>117</v>
      </c>
      <c r="N7" s="23">
        <v>107</v>
      </c>
      <c r="O7" s="23">
        <v>109</v>
      </c>
      <c r="P7" s="23">
        <v>100</v>
      </c>
      <c r="Q7" s="23">
        <v>115</v>
      </c>
      <c r="R7" s="23">
        <v>101</v>
      </c>
      <c r="S7" s="23">
        <v>100</v>
      </c>
      <c r="T7" s="23">
        <v>87</v>
      </c>
      <c r="U7" s="23">
        <v>134</v>
      </c>
      <c r="V7" s="23">
        <v>109</v>
      </c>
      <c r="W7" s="23">
        <v>128</v>
      </c>
      <c r="X7" s="23">
        <v>97</v>
      </c>
      <c r="Y7" s="23">
        <v>134</v>
      </c>
      <c r="Z7" s="23">
        <v>93</v>
      </c>
      <c r="AA7" s="23">
        <v>138</v>
      </c>
      <c r="AB7" s="23">
        <v>107</v>
      </c>
      <c r="AC7" s="23">
        <v>148</v>
      </c>
      <c r="AD7" s="23">
        <v>102</v>
      </c>
      <c r="AE7" s="23">
        <v>122</v>
      </c>
      <c r="AF7" s="23">
        <v>86</v>
      </c>
      <c r="AG7" s="23">
        <v>118</v>
      </c>
      <c r="AH7" s="23">
        <v>74</v>
      </c>
      <c r="AI7" s="23">
        <v>113</v>
      </c>
      <c r="AJ7" s="23">
        <v>58</v>
      </c>
      <c r="AK7" s="23">
        <v>120</v>
      </c>
      <c r="AL7" s="23">
        <v>61</v>
      </c>
      <c r="AM7" s="23">
        <v>150</v>
      </c>
      <c r="AN7" s="23">
        <v>81</v>
      </c>
      <c r="AO7" s="23">
        <v>115</v>
      </c>
      <c r="AP7" s="23">
        <v>59</v>
      </c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23"/>
    </row>
    <row r="8" spans="1:62" x14ac:dyDescent="0.3">
      <c r="A8" s="21" t="s">
        <v>109</v>
      </c>
      <c r="B8" s="21" t="s">
        <v>58</v>
      </c>
      <c r="C8" s="22">
        <v>1969</v>
      </c>
      <c r="D8" s="23">
        <v>1297</v>
      </c>
      <c r="E8" s="23">
        <v>73</v>
      </c>
      <c r="F8" s="23">
        <v>53</v>
      </c>
      <c r="G8" s="23">
        <v>105</v>
      </c>
      <c r="H8" s="23">
        <v>85</v>
      </c>
      <c r="I8" s="23">
        <v>100</v>
      </c>
      <c r="J8" s="23">
        <v>77</v>
      </c>
      <c r="K8" s="23">
        <v>109</v>
      </c>
      <c r="L8" s="23">
        <v>86</v>
      </c>
      <c r="M8" s="23">
        <v>116</v>
      </c>
      <c r="N8" s="23">
        <v>88</v>
      </c>
      <c r="O8" s="23">
        <v>100</v>
      </c>
      <c r="P8" s="23">
        <v>84</v>
      </c>
      <c r="Q8" s="23">
        <v>89</v>
      </c>
      <c r="R8" s="23">
        <v>75</v>
      </c>
      <c r="S8" s="23">
        <v>105</v>
      </c>
      <c r="T8" s="23">
        <v>74</v>
      </c>
      <c r="U8" s="23">
        <v>98</v>
      </c>
      <c r="V8" s="23">
        <v>71</v>
      </c>
      <c r="W8" s="23">
        <v>84</v>
      </c>
      <c r="X8" s="23">
        <v>57</v>
      </c>
      <c r="Y8" s="23">
        <v>107</v>
      </c>
      <c r="Z8" s="23">
        <v>68</v>
      </c>
      <c r="AA8" s="23">
        <v>112</v>
      </c>
      <c r="AB8" s="23">
        <v>75</v>
      </c>
      <c r="AC8" s="23">
        <v>112</v>
      </c>
      <c r="AD8" s="23">
        <v>76</v>
      </c>
      <c r="AE8" s="23">
        <v>115</v>
      </c>
      <c r="AF8" s="23">
        <v>74</v>
      </c>
      <c r="AG8" s="23">
        <v>120</v>
      </c>
      <c r="AH8" s="23">
        <v>57</v>
      </c>
      <c r="AI8" s="23">
        <v>97</v>
      </c>
      <c r="AJ8" s="23">
        <v>35</v>
      </c>
      <c r="AK8" s="23">
        <v>87</v>
      </c>
      <c r="AL8" s="23">
        <v>43</v>
      </c>
      <c r="AM8" s="23">
        <v>118</v>
      </c>
      <c r="AN8" s="23">
        <v>61</v>
      </c>
      <c r="AO8" s="23">
        <v>122</v>
      </c>
      <c r="AP8" s="23">
        <v>58</v>
      </c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23"/>
    </row>
    <row r="9" spans="1:62" x14ac:dyDescent="0.3">
      <c r="A9" s="21" t="s">
        <v>109</v>
      </c>
      <c r="B9" s="21" t="s">
        <v>108</v>
      </c>
      <c r="C9" s="22">
        <v>4240</v>
      </c>
      <c r="D9" s="23">
        <v>2961</v>
      </c>
      <c r="E9" s="23">
        <v>145</v>
      </c>
      <c r="F9" s="23">
        <v>115</v>
      </c>
      <c r="G9" s="23">
        <v>218</v>
      </c>
      <c r="H9" s="23">
        <v>165</v>
      </c>
      <c r="I9" s="23">
        <v>208</v>
      </c>
      <c r="J9" s="23">
        <v>170</v>
      </c>
      <c r="K9" s="23">
        <v>225</v>
      </c>
      <c r="L9" s="23">
        <v>192</v>
      </c>
      <c r="M9" s="23">
        <v>233</v>
      </c>
      <c r="N9" s="23">
        <v>195</v>
      </c>
      <c r="O9" s="23">
        <v>209</v>
      </c>
      <c r="P9" s="23">
        <v>184</v>
      </c>
      <c r="Q9" s="23">
        <v>204</v>
      </c>
      <c r="R9" s="23">
        <v>176</v>
      </c>
      <c r="S9" s="23">
        <v>205</v>
      </c>
      <c r="T9" s="23">
        <v>161</v>
      </c>
      <c r="U9" s="23">
        <v>232</v>
      </c>
      <c r="V9" s="23">
        <v>180</v>
      </c>
      <c r="W9" s="23">
        <v>212</v>
      </c>
      <c r="X9" s="23">
        <v>154</v>
      </c>
      <c r="Y9" s="23">
        <v>241</v>
      </c>
      <c r="Z9" s="23">
        <v>161</v>
      </c>
      <c r="AA9" s="23">
        <v>250</v>
      </c>
      <c r="AB9" s="23">
        <v>182</v>
      </c>
      <c r="AC9" s="23">
        <v>260</v>
      </c>
      <c r="AD9" s="23">
        <v>178</v>
      </c>
      <c r="AE9" s="23">
        <v>238</v>
      </c>
      <c r="AF9" s="23">
        <v>161</v>
      </c>
      <c r="AG9" s="23">
        <v>238</v>
      </c>
      <c r="AH9" s="23">
        <v>131</v>
      </c>
      <c r="AI9" s="23">
        <v>210</v>
      </c>
      <c r="AJ9" s="23">
        <v>93</v>
      </c>
      <c r="AK9" s="23">
        <v>207</v>
      </c>
      <c r="AL9" s="23">
        <v>104</v>
      </c>
      <c r="AM9" s="23">
        <v>268</v>
      </c>
      <c r="AN9" s="23">
        <v>142</v>
      </c>
      <c r="AO9" s="23">
        <v>237</v>
      </c>
      <c r="AP9" s="23">
        <v>117</v>
      </c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23"/>
    </row>
    <row r="10" spans="1:62" x14ac:dyDescent="0.3">
      <c r="A10" s="21"/>
      <c r="B10" s="21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23"/>
    </row>
    <row r="11" spans="1:62" x14ac:dyDescent="0.3">
      <c r="A11" s="21" t="s">
        <v>54</v>
      </c>
      <c r="B11" s="21" t="s">
        <v>51</v>
      </c>
      <c r="C11" s="22">
        <v>113</v>
      </c>
      <c r="D11" s="23">
        <v>104</v>
      </c>
      <c r="E11" s="23" t="s">
        <v>107</v>
      </c>
      <c r="F11" s="23" t="s">
        <v>107</v>
      </c>
      <c r="G11" s="23" t="s">
        <v>107</v>
      </c>
      <c r="H11" s="23" t="s">
        <v>107</v>
      </c>
      <c r="I11" s="23" t="s">
        <v>107</v>
      </c>
      <c r="J11" s="23" t="s">
        <v>107</v>
      </c>
      <c r="K11" s="23" t="s">
        <v>107</v>
      </c>
      <c r="L11" s="23" t="s">
        <v>107</v>
      </c>
      <c r="M11" s="23" t="s">
        <v>107</v>
      </c>
      <c r="N11" s="23" t="s">
        <v>107</v>
      </c>
      <c r="O11" s="23" t="s">
        <v>107</v>
      </c>
      <c r="P11" s="23" t="s">
        <v>107</v>
      </c>
      <c r="Q11" s="23" t="s">
        <v>107</v>
      </c>
      <c r="R11" s="23" t="s">
        <v>107</v>
      </c>
      <c r="S11" s="23" t="s">
        <v>107</v>
      </c>
      <c r="T11" s="23" t="s">
        <v>107</v>
      </c>
      <c r="U11" s="23" t="s">
        <v>107</v>
      </c>
      <c r="V11" s="23" t="s">
        <v>107</v>
      </c>
      <c r="W11" s="23" t="s">
        <v>107</v>
      </c>
      <c r="X11" s="23" t="s">
        <v>107</v>
      </c>
      <c r="Y11" s="23" t="s">
        <v>107</v>
      </c>
      <c r="Z11" s="23" t="s">
        <v>107</v>
      </c>
      <c r="AA11" s="23" t="s">
        <v>107</v>
      </c>
      <c r="AB11" s="23" t="s">
        <v>107</v>
      </c>
      <c r="AC11" s="23" t="s">
        <v>107</v>
      </c>
      <c r="AD11" s="23" t="s">
        <v>107</v>
      </c>
      <c r="AE11" s="23" t="s">
        <v>107</v>
      </c>
      <c r="AF11" s="23" t="s">
        <v>107</v>
      </c>
      <c r="AG11" s="23" t="s">
        <v>107</v>
      </c>
      <c r="AH11" s="23" t="s">
        <v>107</v>
      </c>
      <c r="AI11" s="23" t="s">
        <v>107</v>
      </c>
      <c r="AJ11" s="23" t="s">
        <v>107</v>
      </c>
      <c r="AK11" s="23" t="s">
        <v>107</v>
      </c>
      <c r="AL11" s="23" t="s">
        <v>107</v>
      </c>
      <c r="AM11" s="23" t="s">
        <v>107</v>
      </c>
      <c r="AN11" s="23" t="s">
        <v>107</v>
      </c>
      <c r="AO11" s="23" t="s">
        <v>107</v>
      </c>
      <c r="AP11" s="23" t="s">
        <v>107</v>
      </c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23"/>
    </row>
    <row r="12" spans="1:62" x14ac:dyDescent="0.3">
      <c r="A12" s="19" t="s">
        <v>54</v>
      </c>
      <c r="B12" s="21" t="s">
        <v>58</v>
      </c>
      <c r="C12" s="22">
        <v>111</v>
      </c>
      <c r="D12" s="23">
        <v>102</v>
      </c>
      <c r="E12" s="23" t="s">
        <v>107</v>
      </c>
      <c r="F12" s="23" t="s">
        <v>107</v>
      </c>
      <c r="G12" s="23" t="s">
        <v>107</v>
      </c>
      <c r="H12" s="23" t="s">
        <v>107</v>
      </c>
      <c r="I12" s="23" t="s">
        <v>107</v>
      </c>
      <c r="J12" s="23" t="s">
        <v>107</v>
      </c>
      <c r="K12" s="23" t="s">
        <v>107</v>
      </c>
      <c r="L12" s="23" t="s">
        <v>107</v>
      </c>
      <c r="M12" s="23" t="s">
        <v>107</v>
      </c>
      <c r="N12" s="23" t="s">
        <v>107</v>
      </c>
      <c r="O12" s="23" t="s">
        <v>107</v>
      </c>
      <c r="P12" s="23" t="s">
        <v>107</v>
      </c>
      <c r="Q12" s="23" t="s">
        <v>107</v>
      </c>
      <c r="R12" s="23" t="s">
        <v>107</v>
      </c>
      <c r="S12" s="23" t="s">
        <v>107</v>
      </c>
      <c r="T12" s="23" t="s">
        <v>107</v>
      </c>
      <c r="U12" s="23" t="s">
        <v>107</v>
      </c>
      <c r="V12" s="23" t="s">
        <v>107</v>
      </c>
      <c r="W12" s="23" t="s">
        <v>107</v>
      </c>
      <c r="X12" s="23" t="s">
        <v>107</v>
      </c>
      <c r="Y12" s="23" t="s">
        <v>107</v>
      </c>
      <c r="Z12" s="23" t="s">
        <v>107</v>
      </c>
      <c r="AA12" s="23" t="s">
        <v>107</v>
      </c>
      <c r="AB12" s="23" t="s">
        <v>107</v>
      </c>
      <c r="AC12" s="23" t="s">
        <v>107</v>
      </c>
      <c r="AD12" s="23" t="s">
        <v>107</v>
      </c>
      <c r="AE12" s="23" t="s">
        <v>107</v>
      </c>
      <c r="AF12" s="23" t="s">
        <v>107</v>
      </c>
      <c r="AG12" s="23" t="s">
        <v>107</v>
      </c>
      <c r="AH12" s="23" t="s">
        <v>107</v>
      </c>
      <c r="AI12" s="23" t="s">
        <v>107</v>
      </c>
      <c r="AJ12" s="23" t="s">
        <v>107</v>
      </c>
      <c r="AK12" s="23" t="s">
        <v>107</v>
      </c>
      <c r="AL12" s="23" t="s">
        <v>107</v>
      </c>
      <c r="AM12" s="23" t="s">
        <v>107</v>
      </c>
      <c r="AN12" s="23" t="s">
        <v>107</v>
      </c>
      <c r="AO12" s="23" t="s">
        <v>107</v>
      </c>
      <c r="AP12" s="23" t="s">
        <v>107</v>
      </c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23"/>
    </row>
    <row r="13" spans="1:62" x14ac:dyDescent="0.3">
      <c r="A13" s="19" t="s">
        <v>54</v>
      </c>
      <c r="B13" s="21" t="s">
        <v>108</v>
      </c>
      <c r="C13" s="22">
        <v>224</v>
      </c>
      <c r="D13" s="23">
        <v>206</v>
      </c>
      <c r="E13" s="23" t="s">
        <v>107</v>
      </c>
      <c r="F13" s="23" t="s">
        <v>107</v>
      </c>
      <c r="G13" s="23">
        <v>14</v>
      </c>
      <c r="H13" s="23">
        <v>14</v>
      </c>
      <c r="I13" s="23" t="s">
        <v>107</v>
      </c>
      <c r="J13" s="23" t="s">
        <v>107</v>
      </c>
      <c r="K13" s="23" t="s">
        <v>107</v>
      </c>
      <c r="L13" s="23" t="s">
        <v>107</v>
      </c>
      <c r="M13" s="23">
        <v>13</v>
      </c>
      <c r="N13" s="23">
        <v>12</v>
      </c>
      <c r="O13" s="23" t="s">
        <v>107</v>
      </c>
      <c r="P13" s="23" t="s">
        <v>107</v>
      </c>
      <c r="Q13" s="23" t="s">
        <v>107</v>
      </c>
      <c r="R13" s="23" t="s">
        <v>107</v>
      </c>
      <c r="S13" s="23">
        <v>11</v>
      </c>
      <c r="T13" s="23">
        <v>11</v>
      </c>
      <c r="U13" s="23">
        <v>15</v>
      </c>
      <c r="V13" s="23">
        <v>13</v>
      </c>
      <c r="W13" s="23">
        <v>14</v>
      </c>
      <c r="X13" s="23">
        <v>13</v>
      </c>
      <c r="Y13" s="23">
        <v>14</v>
      </c>
      <c r="Z13" s="23">
        <v>14</v>
      </c>
      <c r="AA13" s="23">
        <v>13</v>
      </c>
      <c r="AB13" s="23">
        <v>12</v>
      </c>
      <c r="AC13" s="23">
        <v>15</v>
      </c>
      <c r="AD13" s="23">
        <v>14</v>
      </c>
      <c r="AE13" s="23">
        <v>19</v>
      </c>
      <c r="AF13" s="23">
        <v>16</v>
      </c>
      <c r="AG13" s="23" t="s">
        <v>107</v>
      </c>
      <c r="AH13" s="23" t="s">
        <v>107</v>
      </c>
      <c r="AI13" s="23" t="s">
        <v>107</v>
      </c>
      <c r="AJ13" s="23" t="s">
        <v>107</v>
      </c>
      <c r="AK13" s="23" t="s">
        <v>107</v>
      </c>
      <c r="AL13" s="23" t="s">
        <v>107</v>
      </c>
      <c r="AM13" s="23" t="s">
        <v>107</v>
      </c>
      <c r="AN13" s="23" t="s">
        <v>107</v>
      </c>
      <c r="AO13" s="23" t="s">
        <v>107</v>
      </c>
      <c r="AP13" s="23" t="s">
        <v>107</v>
      </c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23"/>
    </row>
    <row r="14" spans="1:62" x14ac:dyDescent="0.3">
      <c r="A14" s="19"/>
      <c r="B14" s="21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23"/>
    </row>
    <row r="15" spans="1:62" x14ac:dyDescent="0.3">
      <c r="A15" s="21" t="s">
        <v>110</v>
      </c>
      <c r="B15" s="21" t="s">
        <v>51</v>
      </c>
      <c r="C15" s="22">
        <v>616</v>
      </c>
      <c r="D15" s="23">
        <v>455</v>
      </c>
      <c r="E15" s="23">
        <v>17</v>
      </c>
      <c r="F15" s="23" t="s">
        <v>107</v>
      </c>
      <c r="G15" s="23" t="s">
        <v>107</v>
      </c>
      <c r="H15" s="23" t="s">
        <v>107</v>
      </c>
      <c r="I15" s="23" t="s">
        <v>107</v>
      </c>
      <c r="J15" s="23" t="s">
        <v>107</v>
      </c>
      <c r="K15" s="23">
        <v>22</v>
      </c>
      <c r="L15" s="23">
        <v>18</v>
      </c>
      <c r="M15" s="23">
        <v>15</v>
      </c>
      <c r="N15" s="23">
        <v>12</v>
      </c>
      <c r="O15" s="23">
        <v>28</v>
      </c>
      <c r="P15" s="23">
        <v>20</v>
      </c>
      <c r="Q15" s="23">
        <v>32</v>
      </c>
      <c r="R15" s="23">
        <v>25</v>
      </c>
      <c r="S15" s="23">
        <v>30</v>
      </c>
      <c r="T15" s="23">
        <v>22</v>
      </c>
      <c r="U15" s="23">
        <v>32</v>
      </c>
      <c r="V15" s="23">
        <v>23</v>
      </c>
      <c r="W15" s="23">
        <v>36</v>
      </c>
      <c r="X15" s="23">
        <v>28</v>
      </c>
      <c r="Y15" s="23">
        <v>31</v>
      </c>
      <c r="Z15" s="23">
        <v>23</v>
      </c>
      <c r="AA15" s="23">
        <v>31</v>
      </c>
      <c r="AB15" s="23">
        <v>24</v>
      </c>
      <c r="AC15" s="23">
        <v>44</v>
      </c>
      <c r="AD15" s="23">
        <v>38</v>
      </c>
      <c r="AE15" s="23">
        <v>43</v>
      </c>
      <c r="AF15" s="23">
        <v>31</v>
      </c>
      <c r="AG15" s="23">
        <v>36</v>
      </c>
      <c r="AH15" s="23">
        <v>26</v>
      </c>
      <c r="AI15" s="23">
        <v>39</v>
      </c>
      <c r="AJ15" s="23">
        <v>27</v>
      </c>
      <c r="AK15" s="23">
        <v>61</v>
      </c>
      <c r="AL15" s="23">
        <v>47</v>
      </c>
      <c r="AM15" s="23">
        <v>48</v>
      </c>
      <c r="AN15" s="23">
        <v>28</v>
      </c>
      <c r="AO15" s="23">
        <v>51</v>
      </c>
      <c r="AP15" s="23">
        <v>33</v>
      </c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23"/>
    </row>
    <row r="16" spans="1:62" x14ac:dyDescent="0.3">
      <c r="A16" s="21" t="s">
        <v>110</v>
      </c>
      <c r="B16" s="21" t="s">
        <v>58</v>
      </c>
      <c r="C16" s="22">
        <v>554</v>
      </c>
      <c r="D16" s="23">
        <v>372</v>
      </c>
      <c r="E16" s="23">
        <v>11</v>
      </c>
      <c r="F16" s="23" t="s">
        <v>107</v>
      </c>
      <c r="G16" s="23" t="s">
        <v>107</v>
      </c>
      <c r="H16" s="23" t="s">
        <v>107</v>
      </c>
      <c r="I16" s="23" t="s">
        <v>107</v>
      </c>
      <c r="J16" s="23" t="s">
        <v>107</v>
      </c>
      <c r="K16" s="23">
        <v>22</v>
      </c>
      <c r="L16" s="23">
        <v>15</v>
      </c>
      <c r="M16" s="23">
        <v>19</v>
      </c>
      <c r="N16" s="23">
        <v>11</v>
      </c>
      <c r="O16" s="23">
        <v>11</v>
      </c>
      <c r="P16" s="23">
        <v>11</v>
      </c>
      <c r="Q16" s="23">
        <v>17</v>
      </c>
      <c r="R16" s="23">
        <v>12</v>
      </c>
      <c r="S16" s="23">
        <v>20</v>
      </c>
      <c r="T16" s="23">
        <v>19</v>
      </c>
      <c r="U16" s="23">
        <v>28</v>
      </c>
      <c r="V16" s="23">
        <v>21</v>
      </c>
      <c r="W16" s="23">
        <v>35</v>
      </c>
      <c r="X16" s="23">
        <v>29</v>
      </c>
      <c r="Y16" s="23">
        <v>22</v>
      </c>
      <c r="Z16" s="23">
        <v>17</v>
      </c>
      <c r="AA16" s="23">
        <v>21</v>
      </c>
      <c r="AB16" s="23">
        <v>15</v>
      </c>
      <c r="AC16" s="23">
        <v>24</v>
      </c>
      <c r="AD16" s="23">
        <v>17</v>
      </c>
      <c r="AE16" s="23">
        <v>43</v>
      </c>
      <c r="AF16" s="23">
        <v>31</v>
      </c>
      <c r="AG16" s="23">
        <v>50</v>
      </c>
      <c r="AH16" s="23">
        <v>28</v>
      </c>
      <c r="AI16" s="23">
        <v>46</v>
      </c>
      <c r="AJ16" s="23">
        <v>26</v>
      </c>
      <c r="AK16" s="23">
        <v>55</v>
      </c>
      <c r="AL16" s="23">
        <v>30</v>
      </c>
      <c r="AM16" s="23">
        <v>51</v>
      </c>
      <c r="AN16" s="23">
        <v>27</v>
      </c>
      <c r="AO16" s="23">
        <v>55</v>
      </c>
      <c r="AP16" s="23">
        <v>33</v>
      </c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23"/>
    </row>
    <row r="17" spans="1:62" x14ac:dyDescent="0.3">
      <c r="A17" s="21" t="s">
        <v>110</v>
      </c>
      <c r="B17" s="21" t="s">
        <v>108</v>
      </c>
      <c r="C17" s="22">
        <v>1173</v>
      </c>
      <c r="D17" s="23">
        <v>829</v>
      </c>
      <c r="E17" s="23">
        <v>28</v>
      </c>
      <c r="F17" s="23">
        <v>23</v>
      </c>
      <c r="G17" s="23">
        <v>21</v>
      </c>
      <c r="H17" s="23">
        <v>18</v>
      </c>
      <c r="I17" s="23">
        <v>23</v>
      </c>
      <c r="J17" s="23">
        <v>19</v>
      </c>
      <c r="K17" s="23">
        <v>44</v>
      </c>
      <c r="L17" s="23">
        <v>33</v>
      </c>
      <c r="M17" s="23">
        <v>34</v>
      </c>
      <c r="N17" s="23">
        <v>23</v>
      </c>
      <c r="O17" s="23">
        <v>40</v>
      </c>
      <c r="P17" s="23">
        <v>32</v>
      </c>
      <c r="Q17" s="23">
        <v>49</v>
      </c>
      <c r="R17" s="23">
        <v>37</v>
      </c>
      <c r="S17" s="23">
        <v>50</v>
      </c>
      <c r="T17" s="23">
        <v>41</v>
      </c>
      <c r="U17" s="23">
        <v>60</v>
      </c>
      <c r="V17" s="23">
        <v>44</v>
      </c>
      <c r="W17" s="23">
        <v>71</v>
      </c>
      <c r="X17" s="23">
        <v>57</v>
      </c>
      <c r="Y17" s="23">
        <v>53</v>
      </c>
      <c r="Z17" s="23">
        <v>40</v>
      </c>
      <c r="AA17" s="23">
        <v>52</v>
      </c>
      <c r="AB17" s="23">
        <v>39</v>
      </c>
      <c r="AC17" s="23">
        <v>68</v>
      </c>
      <c r="AD17" s="23">
        <v>55</v>
      </c>
      <c r="AE17" s="23">
        <v>87</v>
      </c>
      <c r="AF17" s="23">
        <v>62</v>
      </c>
      <c r="AG17" s="23">
        <v>86</v>
      </c>
      <c r="AH17" s="23">
        <v>54</v>
      </c>
      <c r="AI17" s="23">
        <v>85</v>
      </c>
      <c r="AJ17" s="23">
        <v>53</v>
      </c>
      <c r="AK17" s="23">
        <v>116</v>
      </c>
      <c r="AL17" s="23">
        <v>77</v>
      </c>
      <c r="AM17" s="23">
        <v>100</v>
      </c>
      <c r="AN17" s="23">
        <v>56</v>
      </c>
      <c r="AO17" s="23">
        <v>106</v>
      </c>
      <c r="AP17" s="23">
        <v>66</v>
      </c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23"/>
    </row>
    <row r="18" spans="1:62" x14ac:dyDescent="0.3">
      <c r="A18" s="21"/>
      <c r="B18" s="21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23"/>
    </row>
    <row r="19" spans="1:62" x14ac:dyDescent="0.3">
      <c r="A19" s="21" t="s">
        <v>56</v>
      </c>
      <c r="B19" s="21" t="s">
        <v>51</v>
      </c>
      <c r="C19" s="22">
        <v>2276</v>
      </c>
      <c r="D19" s="23">
        <v>1927</v>
      </c>
      <c r="E19" s="23">
        <v>103</v>
      </c>
      <c r="F19" s="23">
        <v>94</v>
      </c>
      <c r="G19" s="23">
        <v>133</v>
      </c>
      <c r="H19" s="23">
        <v>119</v>
      </c>
      <c r="I19" s="23">
        <v>108</v>
      </c>
      <c r="J19" s="23">
        <v>99</v>
      </c>
      <c r="K19" s="23">
        <v>102</v>
      </c>
      <c r="L19" s="23">
        <v>93</v>
      </c>
      <c r="M19" s="23">
        <v>105</v>
      </c>
      <c r="N19" s="23">
        <v>95</v>
      </c>
      <c r="O19" s="23">
        <v>113</v>
      </c>
      <c r="P19" s="23">
        <v>103</v>
      </c>
      <c r="Q19" s="23">
        <v>113</v>
      </c>
      <c r="R19" s="23">
        <v>105</v>
      </c>
      <c r="S19" s="23">
        <v>100</v>
      </c>
      <c r="T19" s="23">
        <v>93</v>
      </c>
      <c r="U19" s="23">
        <v>111</v>
      </c>
      <c r="V19" s="23">
        <v>100</v>
      </c>
      <c r="W19" s="23">
        <v>130</v>
      </c>
      <c r="X19" s="23">
        <v>104</v>
      </c>
      <c r="Y19" s="23">
        <v>113</v>
      </c>
      <c r="Z19" s="23">
        <v>90</v>
      </c>
      <c r="AA19" s="23">
        <v>131</v>
      </c>
      <c r="AB19" s="23">
        <v>112</v>
      </c>
      <c r="AC19" s="23">
        <v>118</v>
      </c>
      <c r="AD19" s="23">
        <v>99</v>
      </c>
      <c r="AE19" s="23">
        <v>131</v>
      </c>
      <c r="AF19" s="23">
        <v>101</v>
      </c>
      <c r="AG19" s="23">
        <v>136</v>
      </c>
      <c r="AH19" s="23">
        <v>106</v>
      </c>
      <c r="AI19" s="23">
        <v>129</v>
      </c>
      <c r="AJ19" s="23">
        <v>101</v>
      </c>
      <c r="AK19" s="23">
        <v>137</v>
      </c>
      <c r="AL19" s="23">
        <v>104</v>
      </c>
      <c r="AM19" s="23">
        <v>126</v>
      </c>
      <c r="AN19" s="23">
        <v>101</v>
      </c>
      <c r="AO19" s="23">
        <v>137</v>
      </c>
      <c r="AP19" s="23">
        <v>108</v>
      </c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23"/>
    </row>
    <row r="20" spans="1:62" x14ac:dyDescent="0.3">
      <c r="A20" s="21" t="s">
        <v>56</v>
      </c>
      <c r="B20" s="21" t="s">
        <v>58</v>
      </c>
      <c r="C20" s="22">
        <v>2340</v>
      </c>
      <c r="D20" s="23">
        <v>1820</v>
      </c>
      <c r="E20" s="23">
        <v>125</v>
      </c>
      <c r="F20" s="23">
        <v>111</v>
      </c>
      <c r="G20" s="23">
        <v>116</v>
      </c>
      <c r="H20" s="23">
        <v>107</v>
      </c>
      <c r="I20" s="23">
        <v>126</v>
      </c>
      <c r="J20" s="23">
        <v>113</v>
      </c>
      <c r="K20" s="23">
        <v>96</v>
      </c>
      <c r="L20" s="23">
        <v>84</v>
      </c>
      <c r="M20" s="23">
        <v>95</v>
      </c>
      <c r="N20" s="23">
        <v>77</v>
      </c>
      <c r="O20" s="23">
        <v>90</v>
      </c>
      <c r="P20" s="23">
        <v>75</v>
      </c>
      <c r="Q20" s="23">
        <v>127</v>
      </c>
      <c r="R20" s="23">
        <v>101</v>
      </c>
      <c r="S20" s="23">
        <v>116</v>
      </c>
      <c r="T20" s="23">
        <v>95</v>
      </c>
      <c r="U20" s="23">
        <v>114</v>
      </c>
      <c r="V20" s="23">
        <v>92</v>
      </c>
      <c r="W20" s="23">
        <v>108</v>
      </c>
      <c r="X20" s="23">
        <v>86</v>
      </c>
      <c r="Y20" s="23">
        <v>141</v>
      </c>
      <c r="Z20" s="23">
        <v>103</v>
      </c>
      <c r="AA20" s="23">
        <v>121</v>
      </c>
      <c r="AB20" s="23">
        <v>93</v>
      </c>
      <c r="AC20" s="23">
        <v>145</v>
      </c>
      <c r="AD20" s="23">
        <v>108</v>
      </c>
      <c r="AE20" s="23">
        <v>142</v>
      </c>
      <c r="AF20" s="23">
        <v>105</v>
      </c>
      <c r="AG20" s="23">
        <v>129</v>
      </c>
      <c r="AH20" s="23">
        <v>88</v>
      </c>
      <c r="AI20" s="23">
        <v>125</v>
      </c>
      <c r="AJ20" s="23">
        <v>82</v>
      </c>
      <c r="AK20" s="23">
        <v>141</v>
      </c>
      <c r="AL20" s="23">
        <v>100</v>
      </c>
      <c r="AM20" s="23">
        <v>143</v>
      </c>
      <c r="AN20" s="23">
        <v>100</v>
      </c>
      <c r="AO20" s="23">
        <v>140</v>
      </c>
      <c r="AP20" s="23">
        <v>100</v>
      </c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23"/>
    </row>
    <row r="21" spans="1:62" x14ac:dyDescent="0.3">
      <c r="A21" s="21" t="s">
        <v>56</v>
      </c>
      <c r="B21" s="21" t="s">
        <v>108</v>
      </c>
      <c r="C21" s="22">
        <v>4627</v>
      </c>
      <c r="D21" s="23">
        <v>3756</v>
      </c>
      <c r="E21" s="23">
        <v>228</v>
      </c>
      <c r="F21" s="23">
        <v>205</v>
      </c>
      <c r="G21" s="23">
        <v>249</v>
      </c>
      <c r="H21" s="23">
        <v>226</v>
      </c>
      <c r="I21" s="23">
        <v>234</v>
      </c>
      <c r="J21" s="23">
        <v>212</v>
      </c>
      <c r="K21" s="23">
        <v>198</v>
      </c>
      <c r="L21" s="23">
        <v>177</v>
      </c>
      <c r="M21" s="23">
        <v>200</v>
      </c>
      <c r="N21" s="23">
        <v>172</v>
      </c>
      <c r="O21" s="23">
        <v>203</v>
      </c>
      <c r="P21" s="23">
        <v>178</v>
      </c>
      <c r="Q21" s="23">
        <v>240</v>
      </c>
      <c r="R21" s="23">
        <v>206</v>
      </c>
      <c r="S21" s="23">
        <v>217</v>
      </c>
      <c r="T21" s="23">
        <v>189</v>
      </c>
      <c r="U21" s="23">
        <v>226</v>
      </c>
      <c r="V21" s="23">
        <v>193</v>
      </c>
      <c r="W21" s="23">
        <v>238</v>
      </c>
      <c r="X21" s="23">
        <v>190</v>
      </c>
      <c r="Y21" s="23">
        <v>255</v>
      </c>
      <c r="Z21" s="23">
        <v>194</v>
      </c>
      <c r="AA21" s="23">
        <v>253</v>
      </c>
      <c r="AB21" s="23">
        <v>206</v>
      </c>
      <c r="AC21" s="23">
        <v>266</v>
      </c>
      <c r="AD21" s="23">
        <v>210</v>
      </c>
      <c r="AE21" s="23">
        <v>274</v>
      </c>
      <c r="AF21" s="23">
        <v>206</v>
      </c>
      <c r="AG21" s="23">
        <v>265</v>
      </c>
      <c r="AH21" s="23">
        <v>194</v>
      </c>
      <c r="AI21" s="23">
        <v>254</v>
      </c>
      <c r="AJ21" s="23">
        <v>183</v>
      </c>
      <c r="AK21" s="23">
        <v>280</v>
      </c>
      <c r="AL21" s="23">
        <v>205</v>
      </c>
      <c r="AM21" s="23">
        <v>269</v>
      </c>
      <c r="AN21" s="23">
        <v>201</v>
      </c>
      <c r="AO21" s="23">
        <v>278</v>
      </c>
      <c r="AP21" s="23">
        <v>209</v>
      </c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23"/>
    </row>
    <row r="22" spans="1:62" x14ac:dyDescent="0.3">
      <c r="A22" s="21"/>
      <c r="B22" s="21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23"/>
    </row>
    <row r="23" spans="1:62" x14ac:dyDescent="0.3">
      <c r="A23" s="21" t="s">
        <v>57</v>
      </c>
      <c r="B23" s="21" t="s">
        <v>51</v>
      </c>
      <c r="C23" s="22">
        <v>357</v>
      </c>
      <c r="D23" s="23">
        <v>249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 t="s">
        <v>107</v>
      </c>
      <c r="P23" s="23" t="s">
        <v>107</v>
      </c>
      <c r="Q23" s="23" t="s">
        <v>107</v>
      </c>
      <c r="R23" s="23" t="s">
        <v>107</v>
      </c>
      <c r="S23" s="23">
        <v>15</v>
      </c>
      <c r="T23" s="23" t="s">
        <v>107</v>
      </c>
      <c r="U23" s="23">
        <v>21</v>
      </c>
      <c r="V23" s="23" t="s">
        <v>107</v>
      </c>
      <c r="W23" s="23">
        <v>14</v>
      </c>
      <c r="X23" s="23" t="s">
        <v>107</v>
      </c>
      <c r="Y23" s="23">
        <v>16</v>
      </c>
      <c r="Z23" s="23">
        <v>15</v>
      </c>
      <c r="AA23" s="23">
        <v>31</v>
      </c>
      <c r="AB23" s="23">
        <v>27</v>
      </c>
      <c r="AC23" s="23">
        <v>24</v>
      </c>
      <c r="AD23" s="23">
        <v>18</v>
      </c>
      <c r="AE23" s="23">
        <v>31</v>
      </c>
      <c r="AF23" s="23">
        <v>15</v>
      </c>
      <c r="AG23" s="23">
        <v>20</v>
      </c>
      <c r="AH23" s="23">
        <v>14</v>
      </c>
      <c r="AI23" s="23">
        <v>32</v>
      </c>
      <c r="AJ23" s="23" t="s">
        <v>107</v>
      </c>
      <c r="AK23" s="23">
        <v>48</v>
      </c>
      <c r="AL23" s="23">
        <v>26</v>
      </c>
      <c r="AM23" s="23">
        <v>41</v>
      </c>
      <c r="AN23" s="23" t="s">
        <v>107</v>
      </c>
      <c r="AO23" s="23">
        <v>38</v>
      </c>
      <c r="AP23" s="23">
        <v>28</v>
      </c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23"/>
    </row>
    <row r="24" spans="1:62" x14ac:dyDescent="0.3">
      <c r="A24" s="21" t="s">
        <v>57</v>
      </c>
      <c r="B24" s="21" t="s">
        <v>58</v>
      </c>
      <c r="C24" s="22">
        <v>269</v>
      </c>
      <c r="D24" s="23">
        <v>173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 t="s">
        <v>107</v>
      </c>
      <c r="P24" s="23" t="s">
        <v>107</v>
      </c>
      <c r="Q24" s="23" t="s">
        <v>107</v>
      </c>
      <c r="R24" s="23" t="s">
        <v>107</v>
      </c>
      <c r="S24" s="23">
        <v>11</v>
      </c>
      <c r="T24" s="23" t="s">
        <v>107</v>
      </c>
      <c r="U24" s="23">
        <v>14</v>
      </c>
      <c r="V24" s="23" t="s">
        <v>107</v>
      </c>
      <c r="W24" s="23">
        <v>14</v>
      </c>
      <c r="X24" s="23" t="s">
        <v>107</v>
      </c>
      <c r="Y24" s="23">
        <v>16</v>
      </c>
      <c r="Z24" s="23">
        <v>11</v>
      </c>
      <c r="AA24" s="23">
        <v>15</v>
      </c>
      <c r="AB24" s="23">
        <v>12</v>
      </c>
      <c r="AC24" s="23">
        <v>20</v>
      </c>
      <c r="AD24" s="23">
        <v>14</v>
      </c>
      <c r="AE24" s="23">
        <v>26</v>
      </c>
      <c r="AF24" s="23">
        <v>18</v>
      </c>
      <c r="AG24" s="23">
        <v>36</v>
      </c>
      <c r="AH24" s="23">
        <v>23</v>
      </c>
      <c r="AI24" s="23">
        <v>16</v>
      </c>
      <c r="AJ24" s="23" t="s">
        <v>107</v>
      </c>
      <c r="AK24" s="23">
        <v>20</v>
      </c>
      <c r="AL24" s="23">
        <v>16</v>
      </c>
      <c r="AM24" s="23">
        <v>25</v>
      </c>
      <c r="AN24" s="23" t="s">
        <v>107</v>
      </c>
      <c r="AO24" s="23">
        <v>42</v>
      </c>
      <c r="AP24" s="23">
        <v>23</v>
      </c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23"/>
    </row>
    <row r="25" spans="1:62" x14ac:dyDescent="0.3">
      <c r="A25" s="21" t="s">
        <v>57</v>
      </c>
      <c r="B25" s="21" t="s">
        <v>108</v>
      </c>
      <c r="C25" s="22">
        <v>627</v>
      </c>
      <c r="D25" s="23">
        <v>423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 t="s">
        <v>107</v>
      </c>
      <c r="P25" s="23" t="s">
        <v>107</v>
      </c>
      <c r="Q25" s="23">
        <v>27</v>
      </c>
      <c r="R25" s="23">
        <v>24</v>
      </c>
      <c r="S25" s="23">
        <v>26</v>
      </c>
      <c r="T25" s="23">
        <v>24</v>
      </c>
      <c r="U25" s="23">
        <v>35</v>
      </c>
      <c r="V25" s="23">
        <v>25</v>
      </c>
      <c r="W25" s="23">
        <v>28</v>
      </c>
      <c r="X25" s="23">
        <v>21</v>
      </c>
      <c r="Y25" s="23">
        <v>32</v>
      </c>
      <c r="Z25" s="23">
        <v>26</v>
      </c>
      <c r="AA25" s="23">
        <v>46</v>
      </c>
      <c r="AB25" s="23">
        <v>39</v>
      </c>
      <c r="AC25" s="23">
        <v>44</v>
      </c>
      <c r="AD25" s="23">
        <v>32</v>
      </c>
      <c r="AE25" s="23">
        <v>57</v>
      </c>
      <c r="AF25" s="23">
        <v>33</v>
      </c>
      <c r="AG25" s="23">
        <v>56</v>
      </c>
      <c r="AH25" s="23">
        <v>37</v>
      </c>
      <c r="AI25" s="23">
        <v>48</v>
      </c>
      <c r="AJ25" s="23">
        <v>24</v>
      </c>
      <c r="AK25" s="23">
        <v>68</v>
      </c>
      <c r="AL25" s="23">
        <v>42</v>
      </c>
      <c r="AM25" s="23">
        <v>67</v>
      </c>
      <c r="AN25" s="23">
        <v>33</v>
      </c>
      <c r="AO25" s="23">
        <v>80</v>
      </c>
      <c r="AP25" s="23">
        <v>51</v>
      </c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23"/>
    </row>
    <row r="26" spans="1:62" x14ac:dyDescent="0.3">
      <c r="A26" s="21"/>
      <c r="B26" s="21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23"/>
    </row>
    <row r="27" spans="1:62" x14ac:dyDescent="0.3">
      <c r="A27" s="21" t="s">
        <v>111</v>
      </c>
      <c r="B27" s="21" t="s">
        <v>51</v>
      </c>
      <c r="C27" s="22">
        <v>5660</v>
      </c>
      <c r="D27" s="23">
        <v>4415</v>
      </c>
      <c r="E27" s="23">
        <v>193</v>
      </c>
      <c r="F27" s="23">
        <v>171</v>
      </c>
      <c r="G27" s="23">
        <v>266</v>
      </c>
      <c r="H27" s="23">
        <v>218</v>
      </c>
      <c r="I27" s="23">
        <v>230</v>
      </c>
      <c r="J27" s="23">
        <v>203</v>
      </c>
      <c r="K27" s="23">
        <v>246</v>
      </c>
      <c r="L27" s="23">
        <v>222</v>
      </c>
      <c r="M27" s="23">
        <v>247</v>
      </c>
      <c r="N27" s="23">
        <v>224</v>
      </c>
      <c r="O27" s="23">
        <v>259</v>
      </c>
      <c r="P27" s="23">
        <v>232</v>
      </c>
      <c r="Q27" s="23">
        <v>284</v>
      </c>
      <c r="R27" s="23">
        <v>254</v>
      </c>
      <c r="S27" s="23">
        <v>251</v>
      </c>
      <c r="T27" s="23">
        <v>222</v>
      </c>
      <c r="U27" s="23">
        <v>312</v>
      </c>
      <c r="V27" s="23">
        <v>259</v>
      </c>
      <c r="W27" s="23">
        <v>318</v>
      </c>
      <c r="X27" s="23">
        <v>249</v>
      </c>
      <c r="Y27" s="23">
        <v>304</v>
      </c>
      <c r="Z27" s="23">
        <v>231</v>
      </c>
      <c r="AA27" s="23">
        <v>339</v>
      </c>
      <c r="AB27" s="23">
        <v>277</v>
      </c>
      <c r="AC27" s="23">
        <v>339</v>
      </c>
      <c r="AD27" s="23">
        <v>261</v>
      </c>
      <c r="AE27" s="23">
        <v>335</v>
      </c>
      <c r="AF27" s="23">
        <v>241</v>
      </c>
      <c r="AG27" s="23">
        <v>318</v>
      </c>
      <c r="AH27" s="23">
        <v>225</v>
      </c>
      <c r="AI27" s="23">
        <v>322</v>
      </c>
      <c r="AJ27" s="23">
        <v>210</v>
      </c>
      <c r="AK27" s="23">
        <v>374</v>
      </c>
      <c r="AL27" s="23">
        <v>243</v>
      </c>
      <c r="AM27" s="23">
        <v>373</v>
      </c>
      <c r="AN27" s="23">
        <v>241</v>
      </c>
      <c r="AO27" s="23">
        <v>350</v>
      </c>
      <c r="AP27" s="23">
        <v>232</v>
      </c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23"/>
    </row>
    <row r="28" spans="1:62" x14ac:dyDescent="0.3">
      <c r="A28" s="21" t="s">
        <v>111</v>
      </c>
      <c r="B28" s="21" t="s">
        <v>58</v>
      </c>
      <c r="C28" s="22">
        <v>5276</v>
      </c>
      <c r="D28" s="23">
        <v>3786</v>
      </c>
      <c r="E28" s="23">
        <v>216</v>
      </c>
      <c r="F28" s="23">
        <v>179</v>
      </c>
      <c r="G28" s="23">
        <v>238</v>
      </c>
      <c r="H28" s="23">
        <v>207</v>
      </c>
      <c r="I28" s="23">
        <v>249</v>
      </c>
      <c r="J28" s="23">
        <v>212</v>
      </c>
      <c r="K28" s="23">
        <v>233</v>
      </c>
      <c r="L28" s="23">
        <v>191</v>
      </c>
      <c r="M28" s="23">
        <v>237</v>
      </c>
      <c r="N28" s="23">
        <v>182</v>
      </c>
      <c r="O28" s="23">
        <v>214</v>
      </c>
      <c r="P28" s="23">
        <v>182</v>
      </c>
      <c r="Q28" s="23">
        <v>247</v>
      </c>
      <c r="R28" s="23">
        <v>198</v>
      </c>
      <c r="S28" s="23">
        <v>260</v>
      </c>
      <c r="T28" s="23">
        <v>206</v>
      </c>
      <c r="U28" s="23">
        <v>262</v>
      </c>
      <c r="V28" s="23">
        <v>201</v>
      </c>
      <c r="W28" s="23">
        <v>249</v>
      </c>
      <c r="X28" s="23">
        <v>189</v>
      </c>
      <c r="Y28" s="23">
        <v>297</v>
      </c>
      <c r="Z28" s="23">
        <v>208</v>
      </c>
      <c r="AA28" s="23">
        <v>275</v>
      </c>
      <c r="AB28" s="23">
        <v>200</v>
      </c>
      <c r="AC28" s="23">
        <v>315</v>
      </c>
      <c r="AD28" s="23">
        <v>227</v>
      </c>
      <c r="AE28" s="23">
        <v>337</v>
      </c>
      <c r="AF28" s="23">
        <v>236</v>
      </c>
      <c r="AG28" s="23">
        <v>338</v>
      </c>
      <c r="AH28" s="23">
        <v>199</v>
      </c>
      <c r="AI28" s="23">
        <v>288</v>
      </c>
      <c r="AJ28" s="23">
        <v>152</v>
      </c>
      <c r="AK28" s="23">
        <v>308</v>
      </c>
      <c r="AL28" s="23">
        <v>194</v>
      </c>
      <c r="AM28" s="23">
        <v>346</v>
      </c>
      <c r="AN28" s="23">
        <v>203</v>
      </c>
      <c r="AO28" s="23">
        <v>367</v>
      </c>
      <c r="AP28" s="23">
        <v>220</v>
      </c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23"/>
    </row>
    <row r="29" spans="1:62" x14ac:dyDescent="0.3">
      <c r="A29" s="21" t="s">
        <v>111</v>
      </c>
      <c r="B29" s="21" t="s">
        <v>108</v>
      </c>
      <c r="C29" s="22">
        <v>10952</v>
      </c>
      <c r="D29" s="23">
        <v>8214</v>
      </c>
      <c r="E29" s="23">
        <v>409</v>
      </c>
      <c r="F29" s="23">
        <v>350</v>
      </c>
      <c r="G29" s="23">
        <v>504</v>
      </c>
      <c r="H29" s="23">
        <v>425</v>
      </c>
      <c r="I29" s="23">
        <v>479</v>
      </c>
      <c r="J29" s="23">
        <v>415</v>
      </c>
      <c r="K29" s="23">
        <v>479</v>
      </c>
      <c r="L29" s="23">
        <v>413</v>
      </c>
      <c r="M29" s="23">
        <v>484</v>
      </c>
      <c r="N29" s="23">
        <v>406</v>
      </c>
      <c r="O29" s="23">
        <v>474</v>
      </c>
      <c r="P29" s="23">
        <v>415</v>
      </c>
      <c r="Q29" s="23">
        <v>531</v>
      </c>
      <c r="R29" s="23">
        <v>452</v>
      </c>
      <c r="S29" s="23">
        <v>512</v>
      </c>
      <c r="T29" s="23">
        <v>429</v>
      </c>
      <c r="U29" s="23">
        <v>575</v>
      </c>
      <c r="V29" s="23">
        <v>461</v>
      </c>
      <c r="W29" s="23">
        <v>567</v>
      </c>
      <c r="X29" s="23">
        <v>438</v>
      </c>
      <c r="Y29" s="23">
        <v>602</v>
      </c>
      <c r="Z29" s="23">
        <v>440</v>
      </c>
      <c r="AA29" s="23">
        <v>615</v>
      </c>
      <c r="AB29" s="23">
        <v>478</v>
      </c>
      <c r="AC29" s="23">
        <v>657</v>
      </c>
      <c r="AD29" s="23">
        <v>491</v>
      </c>
      <c r="AE29" s="23">
        <v>675</v>
      </c>
      <c r="AF29" s="23">
        <v>478</v>
      </c>
      <c r="AG29" s="23">
        <v>656</v>
      </c>
      <c r="AH29" s="23">
        <v>424</v>
      </c>
      <c r="AI29" s="23">
        <v>610</v>
      </c>
      <c r="AJ29" s="23">
        <v>362</v>
      </c>
      <c r="AK29" s="23">
        <v>684</v>
      </c>
      <c r="AL29" s="23">
        <v>438</v>
      </c>
      <c r="AM29" s="23">
        <v>721</v>
      </c>
      <c r="AN29" s="23">
        <v>446</v>
      </c>
      <c r="AO29" s="23">
        <v>718</v>
      </c>
      <c r="AP29" s="23">
        <v>453</v>
      </c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23"/>
    </row>
    <row r="30" spans="1:62" x14ac:dyDescent="0.3">
      <c r="A30" s="21"/>
      <c r="B30" s="21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23"/>
    </row>
    <row r="31" spans="1:62" x14ac:dyDescent="0.3">
      <c r="A31" s="21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</row>
    <row r="32" spans="1:62" ht="43.2" x14ac:dyDescent="0.3">
      <c r="A32" s="13" t="s">
        <v>65</v>
      </c>
      <c r="B32" s="13" t="s">
        <v>66</v>
      </c>
      <c r="C32" s="14" t="s">
        <v>112</v>
      </c>
      <c r="D32" s="13" t="s">
        <v>113</v>
      </c>
      <c r="E32" s="13" t="s">
        <v>114</v>
      </c>
      <c r="F32" s="13" t="s">
        <v>115</v>
      </c>
      <c r="G32" s="13" t="s">
        <v>116</v>
      </c>
      <c r="H32" s="13" t="s">
        <v>117</v>
      </c>
      <c r="I32" s="13" t="s">
        <v>118</v>
      </c>
      <c r="J32" s="13" t="s">
        <v>119</v>
      </c>
      <c r="K32" s="13" t="s">
        <v>120</v>
      </c>
      <c r="L32" s="13" t="s">
        <v>121</v>
      </c>
      <c r="M32" s="13" t="s">
        <v>122</v>
      </c>
      <c r="N32" s="13" t="s">
        <v>123</v>
      </c>
      <c r="O32" s="13" t="s">
        <v>124</v>
      </c>
      <c r="P32" s="13" t="s">
        <v>125</v>
      </c>
      <c r="Q32" s="13" t="s">
        <v>126</v>
      </c>
      <c r="R32" s="13" t="s">
        <v>127</v>
      </c>
      <c r="S32" s="13" t="s">
        <v>128</v>
      </c>
      <c r="T32" s="13" t="s">
        <v>129</v>
      </c>
      <c r="U32" s="13" t="s">
        <v>130</v>
      </c>
      <c r="V32" s="13" t="s">
        <v>131</v>
      </c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</row>
    <row r="33" spans="1:62" x14ac:dyDescent="0.3">
      <c r="A33" s="70" t="s">
        <v>52</v>
      </c>
      <c r="B33" s="70" t="s">
        <v>51</v>
      </c>
      <c r="C33" s="66">
        <v>0.61</v>
      </c>
      <c r="D33" s="56" t="s">
        <v>107</v>
      </c>
      <c r="E33" s="56"/>
      <c r="F33" s="56" t="s">
        <v>107</v>
      </c>
      <c r="G33" s="56" t="s">
        <v>107</v>
      </c>
      <c r="H33" s="56" t="s">
        <v>107</v>
      </c>
      <c r="I33" s="56"/>
      <c r="J33" s="56" t="s">
        <v>107</v>
      </c>
      <c r="K33" s="56"/>
      <c r="L33" s="56" t="s">
        <v>107</v>
      </c>
      <c r="M33" s="56" t="s">
        <v>107</v>
      </c>
      <c r="N33" s="56" t="s">
        <v>107</v>
      </c>
      <c r="O33" s="56" t="s">
        <v>107</v>
      </c>
      <c r="P33" s="56"/>
      <c r="Q33" s="56"/>
      <c r="R33" s="56" t="s">
        <v>107</v>
      </c>
      <c r="S33" s="56" t="s">
        <v>107</v>
      </c>
      <c r="T33" s="56" t="s">
        <v>107</v>
      </c>
      <c r="U33" s="56"/>
      <c r="V33" s="56" t="s">
        <v>107</v>
      </c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</row>
    <row r="34" spans="1:62" x14ac:dyDescent="0.3">
      <c r="A34" s="71" t="s">
        <v>52</v>
      </c>
      <c r="B34" s="71" t="s">
        <v>58</v>
      </c>
      <c r="C34" s="67">
        <v>0.67</v>
      </c>
      <c r="D34" s="68" t="s">
        <v>107</v>
      </c>
      <c r="E34" s="68" t="s">
        <v>107</v>
      </c>
      <c r="F34" s="68" t="s">
        <v>107</v>
      </c>
      <c r="G34" s="68" t="s">
        <v>107</v>
      </c>
      <c r="H34" s="68" t="s">
        <v>107</v>
      </c>
      <c r="I34" s="68"/>
      <c r="J34" s="68" t="s">
        <v>107</v>
      </c>
      <c r="K34" s="68" t="s">
        <v>107</v>
      </c>
      <c r="L34" s="68" t="s">
        <v>107</v>
      </c>
      <c r="M34" s="68" t="s">
        <v>107</v>
      </c>
      <c r="N34" s="68" t="s">
        <v>107</v>
      </c>
      <c r="O34" s="68"/>
      <c r="P34" s="68" t="s">
        <v>107</v>
      </c>
      <c r="Q34" s="68"/>
      <c r="R34" s="68"/>
      <c r="S34" s="68" t="s">
        <v>107</v>
      </c>
      <c r="T34" s="68"/>
      <c r="U34" s="68" t="s">
        <v>107</v>
      </c>
      <c r="V34" s="68" t="s">
        <v>107</v>
      </c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</row>
    <row r="35" spans="1:62" x14ac:dyDescent="0.3">
      <c r="A35" s="70" t="s">
        <v>52</v>
      </c>
      <c r="B35" s="70" t="s">
        <v>108</v>
      </c>
      <c r="C35" s="66">
        <v>0.64</v>
      </c>
      <c r="D35" s="56" t="s">
        <v>107</v>
      </c>
      <c r="E35" s="56" t="s">
        <v>107</v>
      </c>
      <c r="F35" s="56" t="s">
        <v>107</v>
      </c>
      <c r="G35" s="56" t="s">
        <v>107</v>
      </c>
      <c r="H35" s="56" t="s">
        <v>107</v>
      </c>
      <c r="I35" s="56"/>
      <c r="J35" s="56" t="s">
        <v>107</v>
      </c>
      <c r="K35" s="56" t="s">
        <v>107</v>
      </c>
      <c r="L35" s="56" t="s">
        <v>107</v>
      </c>
      <c r="M35" s="56" t="s">
        <v>107</v>
      </c>
      <c r="N35" s="56" t="s">
        <v>107</v>
      </c>
      <c r="O35" s="56" t="s">
        <v>107</v>
      </c>
      <c r="P35" s="56" t="s">
        <v>107</v>
      </c>
      <c r="Q35" s="56"/>
      <c r="R35" s="56" t="s">
        <v>107</v>
      </c>
      <c r="S35" s="56" t="s">
        <v>107</v>
      </c>
      <c r="T35" s="56" t="s">
        <v>107</v>
      </c>
      <c r="U35" s="56" t="s">
        <v>107</v>
      </c>
      <c r="V35" s="56" t="s">
        <v>107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</row>
    <row r="36" spans="1:62" x14ac:dyDescent="0.3">
      <c r="A36" s="21"/>
      <c r="B36" s="21"/>
      <c r="C36" s="6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</row>
    <row r="37" spans="1:62" x14ac:dyDescent="0.3">
      <c r="A37" s="21" t="s">
        <v>109</v>
      </c>
      <c r="B37" s="21" t="s">
        <v>51</v>
      </c>
      <c r="C37" s="66">
        <v>0.73</v>
      </c>
      <c r="D37" s="56">
        <v>0.86</v>
      </c>
      <c r="E37" s="56">
        <v>0.71</v>
      </c>
      <c r="F37" s="56">
        <v>0.86</v>
      </c>
      <c r="G37" s="56">
        <v>0.91</v>
      </c>
      <c r="H37" s="56">
        <v>0.91</v>
      </c>
      <c r="I37" s="56">
        <v>0.92</v>
      </c>
      <c r="J37" s="56">
        <v>0.88</v>
      </c>
      <c r="K37" s="56">
        <v>0.87</v>
      </c>
      <c r="L37" s="56">
        <v>0.81</v>
      </c>
      <c r="M37" s="56">
        <v>0.76</v>
      </c>
      <c r="N37" s="56">
        <v>0.69</v>
      </c>
      <c r="O37" s="56">
        <v>0.78</v>
      </c>
      <c r="P37" s="56">
        <v>0.69</v>
      </c>
      <c r="Q37" s="56">
        <v>0.7</v>
      </c>
      <c r="R37" s="56">
        <v>0.63</v>
      </c>
      <c r="S37" s="56">
        <v>0.51</v>
      </c>
      <c r="T37" s="56">
        <v>0.51</v>
      </c>
      <c r="U37" s="56">
        <v>0.54</v>
      </c>
      <c r="V37" s="56">
        <v>0.51</v>
      </c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</row>
    <row r="38" spans="1:62" x14ac:dyDescent="0.3">
      <c r="A38" s="21" t="s">
        <v>109</v>
      </c>
      <c r="B38" s="21" t="s">
        <v>58</v>
      </c>
      <c r="C38" s="66">
        <v>0.66</v>
      </c>
      <c r="D38" s="56">
        <v>0.73</v>
      </c>
      <c r="E38" s="56">
        <v>0.81</v>
      </c>
      <c r="F38" s="56">
        <v>0.77</v>
      </c>
      <c r="G38" s="56">
        <v>0.79</v>
      </c>
      <c r="H38" s="56">
        <v>0.76</v>
      </c>
      <c r="I38" s="56">
        <v>0.84</v>
      </c>
      <c r="J38" s="56">
        <v>0.84</v>
      </c>
      <c r="K38" s="56">
        <v>0.7</v>
      </c>
      <c r="L38" s="56">
        <v>0.72</v>
      </c>
      <c r="M38" s="56">
        <v>0.68</v>
      </c>
      <c r="N38" s="56">
        <v>0.64</v>
      </c>
      <c r="O38" s="56">
        <v>0.67</v>
      </c>
      <c r="P38" s="56">
        <v>0.68</v>
      </c>
      <c r="Q38" s="56">
        <v>0.64</v>
      </c>
      <c r="R38" s="56">
        <v>0.48</v>
      </c>
      <c r="S38" s="56">
        <v>0.36</v>
      </c>
      <c r="T38" s="56">
        <v>0.49</v>
      </c>
      <c r="U38" s="56">
        <v>0.52</v>
      </c>
      <c r="V38" s="56">
        <v>0.48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</row>
    <row r="39" spans="1:62" x14ac:dyDescent="0.3">
      <c r="A39" s="21" t="s">
        <v>109</v>
      </c>
      <c r="B39" s="21" t="s">
        <v>108</v>
      </c>
      <c r="C39" s="66">
        <v>0.7</v>
      </c>
      <c r="D39" s="56">
        <v>0.79</v>
      </c>
      <c r="E39" s="56">
        <v>0.76</v>
      </c>
      <c r="F39" s="56">
        <v>0.82</v>
      </c>
      <c r="G39" s="56">
        <v>0.85</v>
      </c>
      <c r="H39" s="56">
        <v>0.84</v>
      </c>
      <c r="I39" s="56">
        <v>0.88</v>
      </c>
      <c r="J39" s="56">
        <v>0.86</v>
      </c>
      <c r="K39" s="56">
        <v>0.79</v>
      </c>
      <c r="L39" s="56">
        <v>0.78</v>
      </c>
      <c r="M39" s="56">
        <v>0.73</v>
      </c>
      <c r="N39" s="56">
        <v>0.67</v>
      </c>
      <c r="O39" s="56">
        <v>0.73</v>
      </c>
      <c r="P39" s="56">
        <v>0.68</v>
      </c>
      <c r="Q39" s="56">
        <v>0.68</v>
      </c>
      <c r="R39" s="56">
        <v>0.55000000000000004</v>
      </c>
      <c r="S39" s="56">
        <v>0.44</v>
      </c>
      <c r="T39" s="56">
        <v>0.5</v>
      </c>
      <c r="U39" s="56">
        <v>0.53</v>
      </c>
      <c r="V39" s="56">
        <v>0.49</v>
      </c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</row>
    <row r="40" spans="1:62" x14ac:dyDescent="0.3">
      <c r="A40" s="21"/>
      <c r="B40" s="21"/>
      <c r="C40" s="6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</row>
    <row r="41" spans="1:62" x14ac:dyDescent="0.3">
      <c r="A41" s="21" t="s">
        <v>54</v>
      </c>
      <c r="B41" s="21" t="s">
        <v>51</v>
      </c>
      <c r="C41" s="66">
        <v>0.92</v>
      </c>
      <c r="D41" s="56" t="s">
        <v>107</v>
      </c>
      <c r="E41" s="56" t="s">
        <v>107</v>
      </c>
      <c r="F41" s="56" t="s">
        <v>107</v>
      </c>
      <c r="G41" s="56" t="s">
        <v>107</v>
      </c>
      <c r="H41" s="56" t="s">
        <v>107</v>
      </c>
      <c r="I41" s="56" t="s">
        <v>107</v>
      </c>
      <c r="J41" s="56" t="s">
        <v>107</v>
      </c>
      <c r="K41" s="56" t="s">
        <v>107</v>
      </c>
      <c r="L41" s="56" t="s">
        <v>107</v>
      </c>
      <c r="M41" s="56" t="s">
        <v>107</v>
      </c>
      <c r="N41" s="56" t="s">
        <v>107</v>
      </c>
      <c r="O41" s="56" t="s">
        <v>107</v>
      </c>
      <c r="P41" s="56" t="s">
        <v>107</v>
      </c>
      <c r="Q41" s="56" t="s">
        <v>107</v>
      </c>
      <c r="R41" s="56" t="s">
        <v>107</v>
      </c>
      <c r="S41" s="56" t="s">
        <v>107</v>
      </c>
      <c r="T41" s="56" t="s">
        <v>107</v>
      </c>
      <c r="U41" s="56" t="s">
        <v>107</v>
      </c>
      <c r="V41" s="56" t="s">
        <v>107</v>
      </c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</row>
    <row r="42" spans="1:62" x14ac:dyDescent="0.3">
      <c r="A42" s="21" t="s">
        <v>54</v>
      </c>
      <c r="B42" s="21" t="s">
        <v>58</v>
      </c>
      <c r="C42" s="66">
        <v>0.92</v>
      </c>
      <c r="D42" s="56" t="s">
        <v>107</v>
      </c>
      <c r="E42" s="56" t="s">
        <v>107</v>
      </c>
      <c r="F42" s="56" t="s">
        <v>107</v>
      </c>
      <c r="G42" s="56" t="s">
        <v>107</v>
      </c>
      <c r="H42" s="56" t="s">
        <v>107</v>
      </c>
      <c r="I42" s="56" t="s">
        <v>107</v>
      </c>
      <c r="J42" s="56" t="s">
        <v>107</v>
      </c>
      <c r="K42" s="56" t="s">
        <v>107</v>
      </c>
      <c r="L42" s="56" t="s">
        <v>107</v>
      </c>
      <c r="M42" s="56" t="s">
        <v>107</v>
      </c>
      <c r="N42" s="56" t="s">
        <v>107</v>
      </c>
      <c r="O42" s="56" t="s">
        <v>107</v>
      </c>
      <c r="P42" s="56" t="s">
        <v>107</v>
      </c>
      <c r="Q42" s="56" t="s">
        <v>107</v>
      </c>
      <c r="R42" s="56" t="s">
        <v>107</v>
      </c>
      <c r="S42" s="56" t="s">
        <v>107</v>
      </c>
      <c r="T42" s="56" t="s">
        <v>107</v>
      </c>
      <c r="U42" s="56" t="s">
        <v>107</v>
      </c>
      <c r="V42" s="56" t="s">
        <v>107</v>
      </c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</row>
    <row r="43" spans="1:62" x14ac:dyDescent="0.3">
      <c r="A43" s="19" t="s">
        <v>54</v>
      </c>
      <c r="B43" s="21" t="s">
        <v>108</v>
      </c>
      <c r="C43" s="66">
        <v>0.92</v>
      </c>
      <c r="D43" s="56" t="s">
        <v>107</v>
      </c>
      <c r="E43" s="56">
        <v>1</v>
      </c>
      <c r="F43" s="56" t="s">
        <v>107</v>
      </c>
      <c r="G43" s="56" t="s">
        <v>107</v>
      </c>
      <c r="H43" s="56">
        <v>0.92</v>
      </c>
      <c r="I43" s="56" t="s">
        <v>107</v>
      </c>
      <c r="J43" s="56" t="s">
        <v>107</v>
      </c>
      <c r="K43" s="56">
        <v>1</v>
      </c>
      <c r="L43" s="56">
        <v>0.87</v>
      </c>
      <c r="M43" s="56">
        <v>0.93</v>
      </c>
      <c r="N43" s="56">
        <v>1</v>
      </c>
      <c r="O43" s="56">
        <v>0.92</v>
      </c>
      <c r="P43" s="56">
        <v>0.93</v>
      </c>
      <c r="Q43" s="56">
        <v>0.84</v>
      </c>
      <c r="R43" s="56" t="s">
        <v>107</v>
      </c>
      <c r="S43" s="56" t="s">
        <v>107</v>
      </c>
      <c r="T43" s="56" t="s">
        <v>107</v>
      </c>
      <c r="U43" s="56" t="s">
        <v>107</v>
      </c>
      <c r="V43" s="56" t="s">
        <v>107</v>
      </c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</row>
    <row r="44" spans="1:62" x14ac:dyDescent="0.3">
      <c r="A44" s="19"/>
      <c r="B44" s="21"/>
      <c r="C44" s="6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</row>
    <row r="45" spans="1:62" x14ac:dyDescent="0.3">
      <c r="A45" s="19" t="s">
        <v>55</v>
      </c>
      <c r="B45" s="21" t="s">
        <v>51</v>
      </c>
      <c r="C45" s="66">
        <v>0.74</v>
      </c>
      <c r="D45" s="56" t="s">
        <v>107</v>
      </c>
      <c r="E45" s="56" t="s">
        <v>107</v>
      </c>
      <c r="F45" s="56" t="s">
        <v>107</v>
      </c>
      <c r="G45" s="56">
        <v>0.82</v>
      </c>
      <c r="H45" s="56">
        <v>0.8</v>
      </c>
      <c r="I45" s="56">
        <v>0.71</v>
      </c>
      <c r="J45" s="56">
        <v>0.78</v>
      </c>
      <c r="K45" s="56">
        <v>0.73</v>
      </c>
      <c r="L45" s="56">
        <v>0.72</v>
      </c>
      <c r="M45" s="56">
        <v>0.78</v>
      </c>
      <c r="N45" s="56">
        <v>0.74</v>
      </c>
      <c r="O45" s="56">
        <v>0.77</v>
      </c>
      <c r="P45" s="56">
        <v>0.86</v>
      </c>
      <c r="Q45" s="56">
        <v>0.72</v>
      </c>
      <c r="R45" s="56">
        <v>0.72</v>
      </c>
      <c r="S45" s="56">
        <v>0.69</v>
      </c>
      <c r="T45" s="56">
        <v>0.77</v>
      </c>
      <c r="U45" s="56">
        <v>0.57999999999999996</v>
      </c>
      <c r="V45" s="56">
        <v>0.65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</row>
    <row r="46" spans="1:62" x14ac:dyDescent="0.3">
      <c r="A46" s="19" t="s">
        <v>55</v>
      </c>
      <c r="B46" s="21" t="s">
        <v>58</v>
      </c>
      <c r="C46" s="66">
        <v>0.67</v>
      </c>
      <c r="D46" s="56" t="s">
        <v>107</v>
      </c>
      <c r="E46" s="56" t="s">
        <v>107</v>
      </c>
      <c r="F46" s="56" t="s">
        <v>107</v>
      </c>
      <c r="G46" s="56">
        <v>0.68</v>
      </c>
      <c r="H46" s="56">
        <v>0.57999999999999996</v>
      </c>
      <c r="I46" s="56">
        <v>1</v>
      </c>
      <c r="J46" s="56">
        <v>0.71</v>
      </c>
      <c r="K46" s="56">
        <v>0.95</v>
      </c>
      <c r="L46" s="56">
        <v>0.75</v>
      </c>
      <c r="M46" s="56">
        <v>0.83</v>
      </c>
      <c r="N46" s="56">
        <v>0.77</v>
      </c>
      <c r="O46" s="56">
        <v>0.71</v>
      </c>
      <c r="P46" s="56">
        <v>0.71</v>
      </c>
      <c r="Q46" s="56">
        <v>0.72</v>
      </c>
      <c r="R46" s="56">
        <v>0.56000000000000005</v>
      </c>
      <c r="S46" s="56">
        <v>0.56999999999999995</v>
      </c>
      <c r="T46" s="56">
        <v>0.55000000000000004</v>
      </c>
      <c r="U46" s="56">
        <v>0.53</v>
      </c>
      <c r="V46" s="56">
        <v>0.6</v>
      </c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</row>
    <row r="47" spans="1:62" x14ac:dyDescent="0.3">
      <c r="A47" s="19" t="s">
        <v>55</v>
      </c>
      <c r="B47" s="21" t="s">
        <v>108</v>
      </c>
      <c r="C47" s="66">
        <v>0.71</v>
      </c>
      <c r="D47" s="56">
        <v>0.82</v>
      </c>
      <c r="E47" s="56">
        <v>0.86</v>
      </c>
      <c r="F47" s="56">
        <v>0.83</v>
      </c>
      <c r="G47" s="56">
        <v>0.75</v>
      </c>
      <c r="H47" s="56">
        <v>0.68</v>
      </c>
      <c r="I47" s="56">
        <v>0.8</v>
      </c>
      <c r="J47" s="56">
        <v>0.76</v>
      </c>
      <c r="K47" s="56">
        <v>0.82</v>
      </c>
      <c r="L47" s="56">
        <v>0.73</v>
      </c>
      <c r="M47" s="56">
        <v>0.8</v>
      </c>
      <c r="N47" s="56">
        <v>0.75</v>
      </c>
      <c r="O47" s="56">
        <v>0.75</v>
      </c>
      <c r="P47" s="56">
        <v>0.81</v>
      </c>
      <c r="Q47" s="56">
        <v>0.71</v>
      </c>
      <c r="R47" s="56">
        <v>0.63</v>
      </c>
      <c r="S47" s="56">
        <v>0.62</v>
      </c>
      <c r="T47" s="56">
        <v>0.66</v>
      </c>
      <c r="U47" s="56">
        <v>0.56000000000000005</v>
      </c>
      <c r="V47" s="56">
        <v>0.62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</row>
    <row r="48" spans="1:62" x14ac:dyDescent="0.3">
      <c r="A48" s="21"/>
      <c r="B48" s="21"/>
      <c r="C48" s="6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</row>
    <row r="49" spans="1:62" x14ac:dyDescent="0.3">
      <c r="A49" s="21" t="s">
        <v>56</v>
      </c>
      <c r="B49" s="21" t="s">
        <v>51</v>
      </c>
      <c r="C49" s="66">
        <v>0.85</v>
      </c>
      <c r="D49" s="56">
        <v>0.91</v>
      </c>
      <c r="E49" s="56">
        <v>0.89</v>
      </c>
      <c r="F49" s="56">
        <v>0.92</v>
      </c>
      <c r="G49" s="56">
        <v>0.91</v>
      </c>
      <c r="H49" s="56">
        <v>0.9</v>
      </c>
      <c r="I49" s="56">
        <v>0.91</v>
      </c>
      <c r="J49" s="56">
        <v>0.93</v>
      </c>
      <c r="K49" s="56">
        <v>0.93</v>
      </c>
      <c r="L49" s="56">
        <v>0.9</v>
      </c>
      <c r="M49" s="56">
        <v>0.8</v>
      </c>
      <c r="N49" s="56">
        <v>0.8</v>
      </c>
      <c r="O49" s="56">
        <v>0.85</v>
      </c>
      <c r="P49" s="56">
        <v>0.84</v>
      </c>
      <c r="Q49" s="56">
        <v>0.77</v>
      </c>
      <c r="R49" s="56">
        <v>0.78</v>
      </c>
      <c r="S49" s="56">
        <v>0.78</v>
      </c>
      <c r="T49" s="56">
        <v>0.76</v>
      </c>
      <c r="U49" s="56">
        <v>0.8</v>
      </c>
      <c r="V49" s="56">
        <v>0.79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</row>
    <row r="50" spans="1:62" x14ac:dyDescent="0.3">
      <c r="A50" s="21" t="s">
        <v>56</v>
      </c>
      <c r="B50" s="21" t="s">
        <v>58</v>
      </c>
      <c r="C50" s="66">
        <v>0.78</v>
      </c>
      <c r="D50" s="56">
        <v>0.89</v>
      </c>
      <c r="E50" s="56">
        <v>0.92</v>
      </c>
      <c r="F50" s="56">
        <v>0.9</v>
      </c>
      <c r="G50" s="56">
        <v>0.88</v>
      </c>
      <c r="H50" s="56">
        <v>0.81</v>
      </c>
      <c r="I50" s="56">
        <v>0.83</v>
      </c>
      <c r="J50" s="56">
        <v>0.8</v>
      </c>
      <c r="K50" s="56">
        <v>0.82</v>
      </c>
      <c r="L50" s="56">
        <v>0.81</v>
      </c>
      <c r="M50" s="56">
        <v>0.8</v>
      </c>
      <c r="N50" s="56">
        <v>0.73</v>
      </c>
      <c r="O50" s="56">
        <v>0.77</v>
      </c>
      <c r="P50" s="56">
        <v>0.74</v>
      </c>
      <c r="Q50" s="56">
        <v>0.74</v>
      </c>
      <c r="R50" s="56">
        <v>0.68</v>
      </c>
      <c r="S50" s="56">
        <v>0.66</v>
      </c>
      <c r="T50" s="56">
        <v>0.71</v>
      </c>
      <c r="U50" s="56">
        <v>0.7</v>
      </c>
      <c r="V50" s="56">
        <v>0.71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</row>
    <row r="51" spans="1:62" x14ac:dyDescent="0.3">
      <c r="A51" s="21" t="s">
        <v>56</v>
      </c>
      <c r="B51" s="21" t="s">
        <v>108</v>
      </c>
      <c r="C51" s="66">
        <v>0.81</v>
      </c>
      <c r="D51" s="56">
        <v>0.9</v>
      </c>
      <c r="E51" s="56">
        <v>0.91</v>
      </c>
      <c r="F51" s="56">
        <v>0.91</v>
      </c>
      <c r="G51" s="56">
        <v>0.89</v>
      </c>
      <c r="H51" s="56">
        <v>0.86</v>
      </c>
      <c r="I51" s="56">
        <v>0.88</v>
      </c>
      <c r="J51" s="56">
        <v>0.86</v>
      </c>
      <c r="K51" s="56">
        <v>0.87</v>
      </c>
      <c r="L51" s="56">
        <v>0.85</v>
      </c>
      <c r="M51" s="56">
        <v>0.8</v>
      </c>
      <c r="N51" s="56">
        <v>0.76</v>
      </c>
      <c r="O51" s="56">
        <v>0.81</v>
      </c>
      <c r="P51" s="56">
        <v>0.79</v>
      </c>
      <c r="Q51" s="56">
        <v>0.75</v>
      </c>
      <c r="R51" s="56">
        <v>0.73</v>
      </c>
      <c r="S51" s="56">
        <v>0.72</v>
      </c>
      <c r="T51" s="56">
        <v>0.73</v>
      </c>
      <c r="U51" s="56">
        <v>0.75</v>
      </c>
      <c r="V51" s="56">
        <v>0.75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</row>
    <row r="52" spans="1:62" x14ac:dyDescent="0.3">
      <c r="A52" s="21"/>
      <c r="B52" s="21"/>
      <c r="C52" s="6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</row>
    <row r="53" spans="1:62" x14ac:dyDescent="0.3">
      <c r="A53" s="21" t="s">
        <v>57</v>
      </c>
      <c r="B53" s="21" t="s">
        <v>51</v>
      </c>
      <c r="C53" s="66">
        <v>0.7</v>
      </c>
      <c r="D53" s="56"/>
      <c r="E53" s="56"/>
      <c r="F53" s="56"/>
      <c r="G53" s="56"/>
      <c r="H53" s="56"/>
      <c r="I53" s="56" t="s">
        <v>107</v>
      </c>
      <c r="J53" s="56" t="s">
        <v>107</v>
      </c>
      <c r="K53" s="56" t="s">
        <v>107</v>
      </c>
      <c r="L53" s="56" t="s">
        <v>107</v>
      </c>
      <c r="M53" s="56" t="s">
        <v>107</v>
      </c>
      <c r="N53" s="56">
        <v>0.94</v>
      </c>
      <c r="O53" s="56">
        <v>0.87</v>
      </c>
      <c r="P53" s="56">
        <v>0.75</v>
      </c>
      <c r="Q53" s="56">
        <v>0.48</v>
      </c>
      <c r="R53" s="56">
        <v>0.7</v>
      </c>
      <c r="S53" s="56" t="s">
        <v>107</v>
      </c>
      <c r="T53" s="56">
        <v>0.54</v>
      </c>
      <c r="U53" s="56" t="s">
        <v>107</v>
      </c>
      <c r="V53" s="56">
        <v>0.74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</row>
    <row r="54" spans="1:62" x14ac:dyDescent="0.3">
      <c r="A54" s="21" t="s">
        <v>57</v>
      </c>
      <c r="B54" s="21" t="s">
        <v>58</v>
      </c>
      <c r="C54" s="66">
        <v>0.64</v>
      </c>
      <c r="D54" s="56"/>
      <c r="E54" s="56"/>
      <c r="F54" s="56"/>
      <c r="G54" s="56"/>
      <c r="H54" s="56"/>
      <c r="I54" s="56" t="s">
        <v>107</v>
      </c>
      <c r="J54" s="56" t="s">
        <v>107</v>
      </c>
      <c r="K54" s="56" t="s">
        <v>107</v>
      </c>
      <c r="L54" s="56" t="s">
        <v>107</v>
      </c>
      <c r="M54" s="56" t="s">
        <v>107</v>
      </c>
      <c r="N54" s="56">
        <v>0.69</v>
      </c>
      <c r="O54" s="56">
        <v>0.8</v>
      </c>
      <c r="P54" s="56">
        <v>0.7</v>
      </c>
      <c r="Q54" s="56">
        <v>0.69</v>
      </c>
      <c r="R54" s="56">
        <v>0.64</v>
      </c>
      <c r="S54" s="56" t="s">
        <v>107</v>
      </c>
      <c r="T54" s="56">
        <v>0.8</v>
      </c>
      <c r="U54" s="56" t="s">
        <v>107</v>
      </c>
      <c r="V54" s="56">
        <v>0.55000000000000004</v>
      </c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</row>
    <row r="55" spans="1:62" x14ac:dyDescent="0.3">
      <c r="A55" s="21" t="s">
        <v>57</v>
      </c>
      <c r="B55" s="21" t="s">
        <v>108</v>
      </c>
      <c r="C55" s="66">
        <v>0.67</v>
      </c>
      <c r="D55" s="56"/>
      <c r="E55" s="56"/>
      <c r="F55" s="56"/>
      <c r="G55" s="56"/>
      <c r="H55" s="56"/>
      <c r="I55" s="56" t="s">
        <v>107</v>
      </c>
      <c r="J55" s="56">
        <v>0.89</v>
      </c>
      <c r="K55" s="56">
        <v>0.92</v>
      </c>
      <c r="L55" s="56">
        <v>0.71</v>
      </c>
      <c r="M55" s="56">
        <v>0.75</v>
      </c>
      <c r="N55" s="56">
        <v>0.81</v>
      </c>
      <c r="O55" s="56">
        <v>0.85</v>
      </c>
      <c r="P55" s="56">
        <v>0.73</v>
      </c>
      <c r="Q55" s="56">
        <v>0.57999999999999996</v>
      </c>
      <c r="R55" s="56">
        <v>0.66</v>
      </c>
      <c r="S55" s="56">
        <v>0.5</v>
      </c>
      <c r="T55" s="56">
        <v>0.62</v>
      </c>
      <c r="U55" s="56">
        <v>0.49</v>
      </c>
      <c r="V55" s="56">
        <v>0.64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</row>
    <row r="56" spans="1:62" x14ac:dyDescent="0.3">
      <c r="A56" s="21"/>
      <c r="B56" s="21"/>
      <c r="C56" s="6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</row>
    <row r="57" spans="1:62" x14ac:dyDescent="0.3">
      <c r="A57" s="21" t="s">
        <v>111</v>
      </c>
      <c r="B57" s="21" t="s">
        <v>51</v>
      </c>
      <c r="C57" s="66">
        <v>0.78</v>
      </c>
      <c r="D57" s="56">
        <v>0.89</v>
      </c>
      <c r="E57" s="56">
        <v>0.82</v>
      </c>
      <c r="F57" s="56">
        <v>0.88</v>
      </c>
      <c r="G57" s="56">
        <v>0.9</v>
      </c>
      <c r="H57" s="56">
        <v>0.91</v>
      </c>
      <c r="I57" s="56">
        <v>0.9</v>
      </c>
      <c r="J57" s="56">
        <v>0.89</v>
      </c>
      <c r="K57" s="56">
        <v>0.88</v>
      </c>
      <c r="L57" s="56">
        <v>0.83</v>
      </c>
      <c r="M57" s="56">
        <v>0.78</v>
      </c>
      <c r="N57" s="56">
        <v>0.76</v>
      </c>
      <c r="O57" s="56">
        <v>0.82</v>
      </c>
      <c r="P57" s="56">
        <v>0.77</v>
      </c>
      <c r="Q57" s="56">
        <v>0.72</v>
      </c>
      <c r="R57" s="56">
        <v>0.71</v>
      </c>
      <c r="S57" s="56">
        <v>0.65</v>
      </c>
      <c r="T57" s="56">
        <v>0.65</v>
      </c>
      <c r="U57" s="56">
        <v>0.65</v>
      </c>
      <c r="V57" s="56">
        <v>0.66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</row>
    <row r="58" spans="1:62" x14ac:dyDescent="0.3">
      <c r="A58" s="21" t="s">
        <v>111</v>
      </c>
      <c r="B58" s="21" t="s">
        <v>58</v>
      </c>
      <c r="C58" s="66">
        <v>0.72</v>
      </c>
      <c r="D58" s="56">
        <v>0.83</v>
      </c>
      <c r="E58" s="56">
        <v>0.87</v>
      </c>
      <c r="F58" s="56">
        <v>0.85</v>
      </c>
      <c r="G58" s="56">
        <v>0.82</v>
      </c>
      <c r="H58" s="56">
        <v>0.77</v>
      </c>
      <c r="I58" s="56">
        <v>0.85</v>
      </c>
      <c r="J58" s="56">
        <v>0.8</v>
      </c>
      <c r="K58" s="56">
        <v>0.79</v>
      </c>
      <c r="L58" s="56">
        <v>0.77</v>
      </c>
      <c r="M58" s="56">
        <v>0.76</v>
      </c>
      <c r="N58" s="56">
        <v>0.7</v>
      </c>
      <c r="O58" s="56">
        <v>0.73</v>
      </c>
      <c r="P58" s="56">
        <v>0.72</v>
      </c>
      <c r="Q58" s="56">
        <v>0.7</v>
      </c>
      <c r="R58" s="56">
        <v>0.59</v>
      </c>
      <c r="S58" s="56">
        <v>0.53</v>
      </c>
      <c r="T58" s="56">
        <v>0.63</v>
      </c>
      <c r="U58" s="56">
        <v>0.59</v>
      </c>
      <c r="V58" s="56">
        <v>0.6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</row>
    <row r="59" spans="1:62" x14ac:dyDescent="0.3">
      <c r="A59" s="21" t="s">
        <v>111</v>
      </c>
      <c r="B59" s="21" t="s">
        <v>108</v>
      </c>
      <c r="C59" s="66">
        <v>0.75</v>
      </c>
      <c r="D59" s="56">
        <v>0.86</v>
      </c>
      <c r="E59" s="56">
        <v>0.84</v>
      </c>
      <c r="F59" s="56">
        <v>0.87</v>
      </c>
      <c r="G59" s="56">
        <v>0.86</v>
      </c>
      <c r="H59" s="56">
        <v>0.84</v>
      </c>
      <c r="I59" s="56">
        <v>0.88</v>
      </c>
      <c r="J59" s="56">
        <v>0.85</v>
      </c>
      <c r="K59" s="56">
        <v>0.84</v>
      </c>
      <c r="L59" s="56">
        <v>0.8</v>
      </c>
      <c r="M59" s="56">
        <v>0.77</v>
      </c>
      <c r="N59" s="56">
        <v>0.73</v>
      </c>
      <c r="O59" s="56">
        <v>0.78</v>
      </c>
      <c r="P59" s="56">
        <v>0.75</v>
      </c>
      <c r="Q59" s="56">
        <v>0.71</v>
      </c>
      <c r="R59" s="56">
        <v>0.65</v>
      </c>
      <c r="S59" s="56">
        <v>0.59</v>
      </c>
      <c r="T59" s="56">
        <v>0.64</v>
      </c>
      <c r="U59" s="56">
        <v>0.62</v>
      </c>
      <c r="V59" s="56">
        <v>0.63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</row>
    <row r="60" spans="1:62" x14ac:dyDescent="0.3">
      <c r="A60" s="21"/>
      <c r="B60" s="21"/>
      <c r="C60" s="24"/>
      <c r="D60" s="25"/>
      <c r="E60" s="25"/>
      <c r="F60" s="25"/>
      <c r="G60" s="25"/>
      <c r="H60" s="25"/>
      <c r="I60" s="23"/>
      <c r="J60" s="23"/>
      <c r="K60" s="23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</row>
    <row r="61" spans="1:62" x14ac:dyDescent="0.3">
      <c r="A61" s="88" t="s">
        <v>44</v>
      </c>
      <c r="B61" s="88"/>
      <c r="C61" s="88"/>
      <c r="D61" s="88"/>
      <c r="E61" s="88"/>
      <c r="F61" s="88"/>
      <c r="G61" s="25"/>
      <c r="H61" s="25"/>
      <c r="I61" s="23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</row>
    <row r="62" spans="1:62" x14ac:dyDescent="0.3">
      <c r="A62" s="88" t="s">
        <v>60</v>
      </c>
      <c r="B62" s="88"/>
      <c r="C62" s="88"/>
      <c r="D62" s="88"/>
      <c r="E62" s="88"/>
      <c r="F62" s="8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</row>
    <row r="63" spans="1:62" x14ac:dyDescent="0.3">
      <c r="A63" s="2" t="s">
        <v>132</v>
      </c>
      <c r="B63" s="3"/>
      <c r="C63" s="19"/>
      <c r="D63" s="19"/>
      <c r="E63" s="19"/>
      <c r="F63" s="19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</row>
    <row r="64" spans="1:62" x14ac:dyDescent="0.3">
      <c r="A64" s="2" t="s">
        <v>133</v>
      </c>
      <c r="B64" s="3"/>
      <c r="C64" s="19"/>
      <c r="D64" s="19"/>
      <c r="E64" s="19"/>
      <c r="F64" s="19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</row>
    <row r="65" spans="1:62" x14ac:dyDescent="0.3">
      <c r="A65" s="2" t="s">
        <v>134</v>
      </c>
      <c r="B65" s="3"/>
      <c r="C65" s="19"/>
      <c r="D65" s="19"/>
      <c r="E65" s="19"/>
      <c r="F65" s="19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</row>
    <row r="66" spans="1:62" x14ac:dyDescent="0.3">
      <c r="A66" s="18" t="s">
        <v>48</v>
      </c>
      <c r="B66" s="23"/>
      <c r="C66" s="2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</row>
    <row r="67" spans="1:62" x14ac:dyDescent="0.3">
      <c r="A67" s="2"/>
      <c r="B67" s="3"/>
      <c r="C67" s="19"/>
      <c r="D67" s="19"/>
      <c r="E67" s="19"/>
      <c r="F67" s="19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</row>
    <row r="68" spans="1:62" x14ac:dyDescent="0.3">
      <c r="A68" s="2"/>
      <c r="B68" s="3"/>
      <c r="C68" s="19"/>
      <c r="D68" s="19"/>
      <c r="E68" s="19"/>
      <c r="F68" s="19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</row>
    <row r="69" spans="1:62" x14ac:dyDescent="0.3">
      <c r="A69" s="18"/>
      <c r="B69" s="23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</row>
  </sheetData>
  <mergeCells count="3">
    <mergeCell ref="A61:F61"/>
    <mergeCell ref="A62:F62"/>
    <mergeCell ref="A1:XF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00B3-8387-4E15-A29E-1C4B761B2975}">
  <dimension ref="A1:H46"/>
  <sheetViews>
    <sheetView workbookViewId="0">
      <selection sqref="A1:H1"/>
    </sheetView>
  </sheetViews>
  <sheetFormatPr defaultColWidth="8.6640625" defaultRowHeight="14.4" x14ac:dyDescent="0.3"/>
  <cols>
    <col min="1" max="1" width="27.5546875" style="19" customWidth="1"/>
    <col min="2" max="2" width="24.44140625" style="19" customWidth="1"/>
    <col min="3" max="16384" width="8.6640625" style="19"/>
  </cols>
  <sheetData>
    <row r="1" spans="1:8" s="31" customFormat="1" ht="19.5" customHeight="1" x14ac:dyDescent="0.3">
      <c r="A1" s="90" t="s">
        <v>480</v>
      </c>
      <c r="B1" s="90"/>
      <c r="C1" s="90"/>
      <c r="D1" s="90"/>
      <c r="E1" s="90"/>
      <c r="F1" s="90"/>
      <c r="G1" s="90"/>
      <c r="H1" s="90"/>
    </row>
    <row r="2" spans="1:8" x14ac:dyDescent="0.3">
      <c r="A2" s="7"/>
      <c r="B2" s="7"/>
    </row>
    <row r="3" spans="1:8" ht="28.8" x14ac:dyDescent="0.3">
      <c r="A3" s="44" t="s">
        <v>481</v>
      </c>
      <c r="B3" s="44" t="s">
        <v>482</v>
      </c>
    </row>
    <row r="4" spans="1:8" ht="18" x14ac:dyDescent="0.3">
      <c r="A4" s="47" t="s">
        <v>483</v>
      </c>
      <c r="B4" s="48">
        <v>12636</v>
      </c>
    </row>
    <row r="5" spans="1:8" ht="18" x14ac:dyDescent="0.3">
      <c r="A5" s="47" t="s">
        <v>484</v>
      </c>
      <c r="B5" s="48">
        <v>12952</v>
      </c>
    </row>
    <row r="6" spans="1:8" ht="18" x14ac:dyDescent="0.3">
      <c r="A6" s="47" t="s">
        <v>485</v>
      </c>
      <c r="B6" s="48">
        <v>12906</v>
      </c>
    </row>
    <row r="7" spans="1:8" ht="18" x14ac:dyDescent="0.3">
      <c r="A7" s="47" t="s">
        <v>486</v>
      </c>
      <c r="B7" s="48">
        <v>12475</v>
      </c>
    </row>
    <row r="8" spans="1:8" ht="18" x14ac:dyDescent="0.3">
      <c r="A8" s="47" t="s">
        <v>487</v>
      </c>
      <c r="B8" s="48">
        <v>12569</v>
      </c>
    </row>
    <row r="9" spans="1:8" ht="18" x14ac:dyDescent="0.3">
      <c r="A9" s="49" t="s">
        <v>488</v>
      </c>
      <c r="B9" s="48">
        <v>12584</v>
      </c>
    </row>
    <row r="10" spans="1:8" ht="18" x14ac:dyDescent="0.3">
      <c r="A10" s="49" t="s">
        <v>489</v>
      </c>
      <c r="B10" s="48">
        <v>12582</v>
      </c>
    </row>
    <row r="11" spans="1:8" ht="18" x14ac:dyDescent="0.3">
      <c r="A11" s="49" t="s">
        <v>490</v>
      </c>
      <c r="B11" s="48">
        <v>12575</v>
      </c>
    </row>
    <row r="12" spans="1:8" ht="18" x14ac:dyDescent="0.3">
      <c r="A12" s="49" t="s">
        <v>491</v>
      </c>
      <c r="B12" s="48">
        <v>12073</v>
      </c>
    </row>
    <row r="13" spans="1:8" ht="18" x14ac:dyDescent="0.3">
      <c r="A13" s="49" t="s">
        <v>492</v>
      </c>
      <c r="B13" s="48">
        <v>12202</v>
      </c>
    </row>
    <row r="14" spans="1:8" ht="18" x14ac:dyDescent="0.3">
      <c r="A14" s="49" t="s">
        <v>493</v>
      </c>
      <c r="B14" s="48">
        <v>12114</v>
      </c>
    </row>
    <row r="15" spans="1:8" ht="18" x14ac:dyDescent="0.3">
      <c r="A15" s="49" t="s">
        <v>494</v>
      </c>
      <c r="B15" s="48">
        <v>11978</v>
      </c>
    </row>
    <row r="16" spans="1:8" ht="18" x14ac:dyDescent="0.3">
      <c r="A16" s="49" t="s">
        <v>495</v>
      </c>
      <c r="B16" s="48">
        <v>11899</v>
      </c>
    </row>
    <row r="17" spans="1:2" ht="18" x14ac:dyDescent="0.3">
      <c r="A17" s="49" t="s">
        <v>496</v>
      </c>
      <c r="B17" s="48">
        <v>11365</v>
      </c>
    </row>
    <row r="18" spans="1:2" ht="18" x14ac:dyDescent="0.3">
      <c r="A18" s="47" t="s">
        <v>497</v>
      </c>
      <c r="B18" s="48">
        <v>11142</v>
      </c>
    </row>
    <row r="19" spans="1:2" ht="18" x14ac:dyDescent="0.3">
      <c r="A19" s="47" t="s">
        <v>498</v>
      </c>
      <c r="B19" s="48">
        <v>11003</v>
      </c>
    </row>
    <row r="20" spans="1:2" ht="18" x14ac:dyDescent="0.3">
      <c r="A20" s="47" t="s">
        <v>499</v>
      </c>
      <c r="B20" s="48">
        <v>11026</v>
      </c>
    </row>
    <row r="21" spans="1:2" ht="18" x14ac:dyDescent="0.3">
      <c r="A21" s="47" t="s">
        <v>500</v>
      </c>
      <c r="B21" s="48">
        <v>10945</v>
      </c>
    </row>
    <row r="22" spans="1:2" ht="18" x14ac:dyDescent="0.3">
      <c r="A22" s="47" t="s">
        <v>501</v>
      </c>
      <c r="B22" s="48">
        <v>10647</v>
      </c>
    </row>
    <row r="23" spans="1:2" ht="18" x14ac:dyDescent="0.3">
      <c r="A23" s="47" t="s">
        <v>502</v>
      </c>
      <c r="B23" s="48">
        <v>10187</v>
      </c>
    </row>
    <row r="24" spans="1:2" ht="18" x14ac:dyDescent="0.3">
      <c r="A24" s="47" t="s">
        <v>503</v>
      </c>
      <c r="B24" s="48">
        <v>10172</v>
      </c>
    </row>
    <row r="25" spans="1:2" ht="18" x14ac:dyDescent="0.3">
      <c r="A25" s="47" t="s">
        <v>504</v>
      </c>
      <c r="B25" s="48">
        <v>11212</v>
      </c>
    </row>
    <row r="26" spans="1:2" ht="18" x14ac:dyDescent="0.3">
      <c r="A26" s="47" t="s">
        <v>505</v>
      </c>
      <c r="B26" s="48">
        <v>11378</v>
      </c>
    </row>
    <row r="27" spans="1:2" ht="18" x14ac:dyDescent="0.3">
      <c r="A27" s="47" t="s">
        <v>506</v>
      </c>
      <c r="B27" s="48">
        <v>11654</v>
      </c>
    </row>
    <row r="28" spans="1:2" ht="18" x14ac:dyDescent="0.3">
      <c r="A28" s="47" t="s">
        <v>507</v>
      </c>
      <c r="B28" s="48">
        <v>11970</v>
      </c>
    </row>
    <row r="29" spans="1:2" ht="18" x14ac:dyDescent="0.3">
      <c r="A29" s="47" t="s">
        <v>508</v>
      </c>
      <c r="B29" s="48">
        <v>12275</v>
      </c>
    </row>
    <row r="30" spans="1:2" ht="18" x14ac:dyDescent="0.3">
      <c r="A30" s="47" t="s">
        <v>509</v>
      </c>
      <c r="B30" s="48">
        <v>12629</v>
      </c>
    </row>
    <row r="31" spans="1:2" ht="18" x14ac:dyDescent="0.3">
      <c r="A31" s="47" t="s">
        <v>510</v>
      </c>
      <c r="B31" s="48">
        <v>12682</v>
      </c>
    </row>
    <row r="32" spans="1:2" ht="18" x14ac:dyDescent="0.3">
      <c r="A32" s="47" t="s">
        <v>511</v>
      </c>
      <c r="B32" s="48">
        <v>12473</v>
      </c>
    </row>
    <row r="33" spans="1:3" ht="18" x14ac:dyDescent="0.3">
      <c r="A33" s="47" t="s">
        <v>512</v>
      </c>
      <c r="B33" s="48">
        <v>12463</v>
      </c>
    </row>
    <row r="34" spans="1:3" ht="18" x14ac:dyDescent="0.3">
      <c r="A34" s="47" t="s">
        <v>513</v>
      </c>
      <c r="B34" s="50">
        <v>12624</v>
      </c>
    </row>
    <row r="35" spans="1:3" ht="18" x14ac:dyDescent="0.3">
      <c r="A35" s="47" t="s">
        <v>514</v>
      </c>
      <c r="B35" s="51">
        <v>12697</v>
      </c>
    </row>
    <row r="36" spans="1:3" ht="18" x14ac:dyDescent="0.3">
      <c r="A36" s="47" t="s">
        <v>515</v>
      </c>
      <c r="B36" s="48">
        <v>12759</v>
      </c>
    </row>
    <row r="37" spans="1:3" ht="18" x14ac:dyDescent="0.3">
      <c r="A37" s="47" t="s">
        <v>516</v>
      </c>
      <c r="B37" s="48">
        <v>12777</v>
      </c>
    </row>
    <row r="38" spans="1:3" ht="18" x14ac:dyDescent="0.3">
      <c r="A38" s="47" t="s">
        <v>517</v>
      </c>
      <c r="B38" s="48">
        <v>12880</v>
      </c>
    </row>
    <row r="39" spans="1:3" ht="18" x14ac:dyDescent="0.3">
      <c r="A39" s="47" t="s">
        <v>518</v>
      </c>
      <c r="B39" s="48">
        <v>12583</v>
      </c>
    </row>
    <row r="40" spans="1:3" ht="18" x14ac:dyDescent="0.3">
      <c r="A40" s="47" t="s">
        <v>519</v>
      </c>
      <c r="B40" s="48">
        <v>12376</v>
      </c>
    </row>
    <row r="41" spans="1:3" ht="18" x14ac:dyDescent="0.3">
      <c r="A41" s="47" t="s">
        <v>520</v>
      </c>
      <c r="B41" s="48">
        <v>12300</v>
      </c>
      <c r="C41" s="52"/>
    </row>
    <row r="42" spans="1:3" ht="18" x14ac:dyDescent="0.3">
      <c r="A42" s="47" t="s">
        <v>521</v>
      </c>
      <c r="B42" s="48">
        <v>12324</v>
      </c>
    </row>
    <row r="43" spans="1:3" ht="18" x14ac:dyDescent="0.3">
      <c r="A43" s="47" t="s">
        <v>522</v>
      </c>
      <c r="B43" s="48">
        <v>12276</v>
      </c>
    </row>
    <row r="46" spans="1:3" ht="15.6" x14ac:dyDescent="0.3">
      <c r="A46" s="53" t="s">
        <v>523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69"/>
  <sheetViews>
    <sheetView workbookViewId="0"/>
  </sheetViews>
  <sheetFormatPr defaultColWidth="8.6640625" defaultRowHeight="14.4" x14ac:dyDescent="0.3"/>
  <cols>
    <col min="1" max="1" width="15.6640625" style="23" customWidth="1"/>
    <col min="2" max="2" width="10.6640625" style="23" customWidth="1"/>
    <col min="3" max="3" width="10.6640625" style="22" customWidth="1"/>
    <col min="4" max="22" width="10.6640625" style="23" customWidth="1"/>
    <col min="23" max="42" width="8.6640625" style="23"/>
    <col min="43" max="43" width="30.44140625" style="23" customWidth="1"/>
    <col min="44" max="44" width="13.88671875" style="23" customWidth="1"/>
    <col min="45" max="16384" width="8.6640625" style="23"/>
  </cols>
  <sheetData>
    <row r="1" spans="1:62" s="29" customFormat="1" ht="27" customHeight="1" x14ac:dyDescent="0.3">
      <c r="A1" s="90" t="s">
        <v>135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</row>
    <row r="3" spans="1:62" s="13" customFormat="1" ht="28.8" x14ac:dyDescent="0.3">
      <c r="A3" s="13" t="s">
        <v>136</v>
      </c>
      <c r="B3" s="13" t="s">
        <v>66</v>
      </c>
      <c r="C3" s="14" t="s">
        <v>67</v>
      </c>
      <c r="D3" s="13" t="s">
        <v>137</v>
      </c>
      <c r="E3" s="13" t="s">
        <v>69</v>
      </c>
      <c r="F3" s="13" t="s">
        <v>138</v>
      </c>
      <c r="G3" s="13" t="s">
        <v>71</v>
      </c>
      <c r="H3" s="13" t="s">
        <v>139</v>
      </c>
      <c r="I3" s="13" t="s">
        <v>73</v>
      </c>
      <c r="J3" s="13" t="s">
        <v>140</v>
      </c>
      <c r="K3" s="13" t="s">
        <v>75</v>
      </c>
      <c r="L3" s="13" t="s">
        <v>141</v>
      </c>
      <c r="M3" s="13" t="s">
        <v>77</v>
      </c>
      <c r="N3" s="13" t="s">
        <v>142</v>
      </c>
      <c r="O3" s="13" t="s">
        <v>79</v>
      </c>
      <c r="P3" s="13" t="s">
        <v>143</v>
      </c>
      <c r="Q3" s="13" t="s">
        <v>81</v>
      </c>
      <c r="R3" s="13" t="s">
        <v>144</v>
      </c>
      <c r="S3" s="13" t="s">
        <v>83</v>
      </c>
      <c r="T3" s="13" t="s">
        <v>145</v>
      </c>
      <c r="U3" s="13" t="s">
        <v>85</v>
      </c>
      <c r="V3" s="13" t="s">
        <v>146</v>
      </c>
      <c r="W3" s="13" t="s">
        <v>87</v>
      </c>
      <c r="X3" s="13" t="s">
        <v>147</v>
      </c>
      <c r="Y3" s="13" t="s">
        <v>89</v>
      </c>
      <c r="Z3" s="13" t="s">
        <v>148</v>
      </c>
      <c r="AA3" s="13" t="s">
        <v>91</v>
      </c>
      <c r="AB3" s="13" t="s">
        <v>149</v>
      </c>
      <c r="AC3" s="13" t="s">
        <v>93</v>
      </c>
      <c r="AD3" s="13" t="s">
        <v>150</v>
      </c>
      <c r="AE3" s="13" t="s">
        <v>95</v>
      </c>
      <c r="AF3" s="13" t="s">
        <v>151</v>
      </c>
      <c r="AG3" s="13" t="s">
        <v>97</v>
      </c>
      <c r="AH3" s="13" t="s">
        <v>152</v>
      </c>
      <c r="AI3" s="13" t="s">
        <v>99</v>
      </c>
      <c r="AJ3" s="13" t="s">
        <v>153</v>
      </c>
      <c r="AK3" s="13" t="s">
        <v>101</v>
      </c>
      <c r="AL3" s="13" t="s">
        <v>154</v>
      </c>
      <c r="AM3" s="13" t="s">
        <v>103</v>
      </c>
      <c r="AN3" s="13" t="s">
        <v>155</v>
      </c>
      <c r="AO3" s="13" t="s">
        <v>105</v>
      </c>
      <c r="AP3" s="13" t="s">
        <v>156</v>
      </c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</row>
    <row r="4" spans="1:62" x14ac:dyDescent="0.3">
      <c r="A4" s="21" t="s">
        <v>111</v>
      </c>
      <c r="B4" s="21" t="s">
        <v>51</v>
      </c>
      <c r="C4" s="22">
        <v>5660</v>
      </c>
      <c r="D4" s="23">
        <v>4614</v>
      </c>
      <c r="E4" s="23">
        <v>193</v>
      </c>
      <c r="F4" s="23">
        <v>172</v>
      </c>
      <c r="G4" s="23">
        <v>266</v>
      </c>
      <c r="H4" s="23">
        <v>234</v>
      </c>
      <c r="I4" s="23">
        <v>230</v>
      </c>
      <c r="J4" s="23">
        <v>209</v>
      </c>
      <c r="K4" s="23">
        <v>246</v>
      </c>
      <c r="L4" s="23">
        <v>227</v>
      </c>
      <c r="M4" s="23">
        <v>247</v>
      </c>
      <c r="N4" s="23">
        <v>226</v>
      </c>
      <c r="O4" s="23">
        <v>259</v>
      </c>
      <c r="P4" s="23">
        <v>232</v>
      </c>
      <c r="Q4" s="23">
        <v>284</v>
      </c>
      <c r="R4" s="23">
        <v>251</v>
      </c>
      <c r="S4" s="23">
        <v>251</v>
      </c>
      <c r="T4" s="23">
        <v>231</v>
      </c>
      <c r="U4" s="23">
        <v>312</v>
      </c>
      <c r="V4" s="23">
        <v>269</v>
      </c>
      <c r="W4" s="23">
        <v>318</v>
      </c>
      <c r="X4" s="23">
        <v>280</v>
      </c>
      <c r="Y4" s="23">
        <v>304</v>
      </c>
      <c r="Z4" s="23">
        <v>246</v>
      </c>
      <c r="AA4" s="23">
        <v>339</v>
      </c>
      <c r="AB4" s="23">
        <v>288</v>
      </c>
      <c r="AC4" s="23">
        <v>339</v>
      </c>
      <c r="AD4" s="23">
        <v>287</v>
      </c>
      <c r="AE4" s="23">
        <v>335</v>
      </c>
      <c r="AF4" s="23">
        <v>258</v>
      </c>
      <c r="AG4" s="23">
        <v>318</v>
      </c>
      <c r="AH4" s="23">
        <v>236</v>
      </c>
      <c r="AI4" s="23">
        <v>322</v>
      </c>
      <c r="AJ4" s="23">
        <v>226</v>
      </c>
      <c r="AK4" s="23">
        <v>374</v>
      </c>
      <c r="AL4" s="23">
        <v>260</v>
      </c>
      <c r="AM4" s="23">
        <v>373</v>
      </c>
      <c r="AN4" s="23">
        <v>259</v>
      </c>
      <c r="AO4" s="23">
        <v>350</v>
      </c>
      <c r="AP4" s="23">
        <v>223</v>
      </c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</row>
    <row r="5" spans="1:62" x14ac:dyDescent="0.3">
      <c r="A5" s="21" t="s">
        <v>111</v>
      </c>
      <c r="B5" s="21" t="s">
        <v>58</v>
      </c>
      <c r="C5" s="22">
        <v>5276</v>
      </c>
      <c r="D5" s="23">
        <v>4044</v>
      </c>
      <c r="E5" s="23">
        <v>216</v>
      </c>
      <c r="F5" s="23">
        <v>187</v>
      </c>
      <c r="G5" s="23">
        <v>238</v>
      </c>
      <c r="H5" s="23">
        <v>209</v>
      </c>
      <c r="I5" s="23">
        <v>249</v>
      </c>
      <c r="J5" s="23">
        <v>222</v>
      </c>
      <c r="K5" s="23">
        <v>233</v>
      </c>
      <c r="L5" s="23">
        <v>203</v>
      </c>
      <c r="M5" s="23">
        <v>237</v>
      </c>
      <c r="N5" s="23">
        <v>196</v>
      </c>
      <c r="O5" s="23">
        <v>214</v>
      </c>
      <c r="P5" s="23">
        <v>190</v>
      </c>
      <c r="Q5" s="23">
        <v>247</v>
      </c>
      <c r="R5" s="23">
        <v>214</v>
      </c>
      <c r="S5" s="23">
        <v>260</v>
      </c>
      <c r="T5" s="23">
        <v>215</v>
      </c>
      <c r="U5" s="23">
        <v>262</v>
      </c>
      <c r="V5" s="23">
        <v>217</v>
      </c>
      <c r="W5" s="23">
        <v>249</v>
      </c>
      <c r="X5" s="23">
        <v>203</v>
      </c>
      <c r="Y5" s="23">
        <v>297</v>
      </c>
      <c r="Z5" s="23">
        <v>231</v>
      </c>
      <c r="AA5" s="23">
        <v>275</v>
      </c>
      <c r="AB5" s="23">
        <v>212</v>
      </c>
      <c r="AC5" s="23">
        <v>315</v>
      </c>
      <c r="AD5" s="23">
        <v>238</v>
      </c>
      <c r="AE5" s="23">
        <v>337</v>
      </c>
      <c r="AF5" s="23">
        <v>249</v>
      </c>
      <c r="AG5" s="23">
        <v>338</v>
      </c>
      <c r="AH5" s="23">
        <v>231</v>
      </c>
      <c r="AI5" s="23">
        <v>288</v>
      </c>
      <c r="AJ5" s="23">
        <v>189</v>
      </c>
      <c r="AK5" s="23">
        <v>308</v>
      </c>
      <c r="AL5" s="23">
        <v>217</v>
      </c>
      <c r="AM5" s="23">
        <v>346</v>
      </c>
      <c r="AN5" s="23">
        <v>214</v>
      </c>
      <c r="AO5" s="23">
        <v>367</v>
      </c>
      <c r="AP5" s="23">
        <v>207</v>
      </c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</row>
    <row r="6" spans="1:62" x14ac:dyDescent="0.3">
      <c r="A6" s="21" t="s">
        <v>111</v>
      </c>
      <c r="B6" s="21" t="s">
        <v>108</v>
      </c>
      <c r="C6" s="22">
        <v>10952</v>
      </c>
      <c r="D6" s="23">
        <v>8674</v>
      </c>
      <c r="E6" s="23">
        <v>409</v>
      </c>
      <c r="F6" s="23">
        <v>359</v>
      </c>
      <c r="G6" s="23">
        <v>504</v>
      </c>
      <c r="H6" s="23">
        <v>443</v>
      </c>
      <c r="I6" s="23">
        <v>479</v>
      </c>
      <c r="J6" s="23">
        <v>431</v>
      </c>
      <c r="K6" s="23">
        <v>479</v>
      </c>
      <c r="L6" s="23">
        <v>430</v>
      </c>
      <c r="M6" s="23">
        <v>484</v>
      </c>
      <c r="N6" s="23">
        <v>422</v>
      </c>
      <c r="O6" s="23">
        <v>474</v>
      </c>
      <c r="P6" s="23">
        <v>423</v>
      </c>
      <c r="Q6" s="23">
        <v>531</v>
      </c>
      <c r="R6" s="23">
        <v>465</v>
      </c>
      <c r="S6" s="23">
        <v>512</v>
      </c>
      <c r="T6" s="23">
        <v>447</v>
      </c>
      <c r="U6" s="23">
        <v>575</v>
      </c>
      <c r="V6" s="23">
        <v>487</v>
      </c>
      <c r="W6" s="23">
        <v>567</v>
      </c>
      <c r="X6" s="23">
        <v>483</v>
      </c>
      <c r="Y6" s="23">
        <v>602</v>
      </c>
      <c r="Z6" s="23">
        <v>478</v>
      </c>
      <c r="AA6" s="23">
        <v>615</v>
      </c>
      <c r="AB6" s="23">
        <v>501</v>
      </c>
      <c r="AC6" s="23">
        <v>657</v>
      </c>
      <c r="AD6" s="23">
        <v>528</v>
      </c>
      <c r="AE6" s="23">
        <v>675</v>
      </c>
      <c r="AF6" s="23">
        <v>510</v>
      </c>
      <c r="AG6" s="23">
        <v>656</v>
      </c>
      <c r="AH6" s="23">
        <v>467</v>
      </c>
      <c r="AI6" s="23">
        <v>610</v>
      </c>
      <c r="AJ6" s="23">
        <v>415</v>
      </c>
      <c r="AK6" s="23">
        <v>684</v>
      </c>
      <c r="AL6" s="23">
        <v>479</v>
      </c>
      <c r="AM6" s="23">
        <v>721</v>
      </c>
      <c r="AN6" s="23">
        <v>475</v>
      </c>
      <c r="AO6" s="23">
        <v>718</v>
      </c>
      <c r="AP6" s="23">
        <v>431</v>
      </c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</row>
    <row r="7" spans="1:62" x14ac:dyDescent="0.3">
      <c r="A7" s="21"/>
      <c r="B7" s="21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</row>
    <row r="8" spans="1:62" x14ac:dyDescent="0.3">
      <c r="A8" s="21" t="s">
        <v>52</v>
      </c>
      <c r="B8" s="21" t="s">
        <v>51</v>
      </c>
      <c r="C8" s="22">
        <v>28</v>
      </c>
      <c r="D8" s="23">
        <v>21</v>
      </c>
      <c r="E8" s="23" t="s">
        <v>107</v>
      </c>
      <c r="F8" s="23" t="s">
        <v>107</v>
      </c>
      <c r="G8" s="23" t="s">
        <v>107</v>
      </c>
      <c r="H8" s="23" t="s">
        <v>107</v>
      </c>
      <c r="I8" s="23" t="s">
        <v>107</v>
      </c>
      <c r="J8" s="23" t="s">
        <v>107</v>
      </c>
      <c r="K8" s="23" t="s">
        <v>107</v>
      </c>
      <c r="L8" s="23" t="s">
        <v>107</v>
      </c>
      <c r="M8" s="23" t="s">
        <v>107</v>
      </c>
      <c r="N8" s="23" t="s">
        <v>107</v>
      </c>
      <c r="Q8" s="23" t="s">
        <v>107</v>
      </c>
      <c r="R8" s="23" t="s">
        <v>107</v>
      </c>
      <c r="U8" s="23" t="s">
        <v>107</v>
      </c>
      <c r="V8" s="23" t="s">
        <v>107</v>
      </c>
      <c r="W8" s="23" t="s">
        <v>107</v>
      </c>
      <c r="X8" s="23" t="s">
        <v>107</v>
      </c>
      <c r="Y8" s="23" t="s">
        <v>107</v>
      </c>
      <c r="Z8" s="23" t="s">
        <v>107</v>
      </c>
      <c r="AA8" s="23" t="s">
        <v>107</v>
      </c>
      <c r="AB8" s="23" t="s">
        <v>107</v>
      </c>
      <c r="AG8" s="23" t="s">
        <v>107</v>
      </c>
      <c r="AH8" s="23" t="s">
        <v>107</v>
      </c>
      <c r="AI8" s="23" t="s">
        <v>107</v>
      </c>
      <c r="AJ8" s="23" t="s">
        <v>107</v>
      </c>
      <c r="AK8" s="23" t="s">
        <v>107</v>
      </c>
      <c r="AL8" s="23" t="s">
        <v>107</v>
      </c>
      <c r="AM8" s="23" t="s">
        <v>107</v>
      </c>
      <c r="AN8" s="23" t="s">
        <v>107</v>
      </c>
      <c r="AO8" s="23" t="s">
        <v>107</v>
      </c>
      <c r="AP8" s="23" t="s">
        <v>107</v>
      </c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</row>
    <row r="9" spans="1:62" x14ac:dyDescent="0.3">
      <c r="A9" s="21" t="s">
        <v>52</v>
      </c>
      <c r="B9" s="21" t="s">
        <v>58</v>
      </c>
      <c r="C9" s="22">
        <v>33</v>
      </c>
      <c r="D9" s="23">
        <v>23</v>
      </c>
      <c r="E9" s="23" t="s">
        <v>107</v>
      </c>
      <c r="F9" s="23" t="s">
        <v>107</v>
      </c>
      <c r="G9" s="23" t="s">
        <v>107</v>
      </c>
      <c r="H9" s="23" t="s">
        <v>107</v>
      </c>
      <c r="I9" s="23" t="s">
        <v>107</v>
      </c>
      <c r="J9" s="23" t="s">
        <v>107</v>
      </c>
      <c r="K9" s="23" t="s">
        <v>107</v>
      </c>
      <c r="L9" s="23" t="s">
        <v>107</v>
      </c>
      <c r="M9" s="23" t="s">
        <v>107</v>
      </c>
      <c r="N9" s="23" t="s">
        <v>107</v>
      </c>
      <c r="Q9" s="23" t="s">
        <v>107</v>
      </c>
      <c r="R9" s="23" t="s">
        <v>107</v>
      </c>
      <c r="S9" s="23" t="s">
        <v>107</v>
      </c>
      <c r="T9" s="23" t="s">
        <v>107</v>
      </c>
      <c r="U9" s="23" t="s">
        <v>107</v>
      </c>
      <c r="V9" s="23" t="s">
        <v>107</v>
      </c>
      <c r="W9" s="23" t="s">
        <v>107</v>
      </c>
      <c r="X9" s="23" t="s">
        <v>107</v>
      </c>
      <c r="Y9" s="23" t="s">
        <v>107</v>
      </c>
      <c r="Z9" s="23" t="s">
        <v>107</v>
      </c>
      <c r="AC9" s="23" t="s">
        <v>107</v>
      </c>
      <c r="AD9" s="23" t="s">
        <v>107</v>
      </c>
      <c r="AI9" s="23" t="s">
        <v>107</v>
      </c>
      <c r="AJ9" s="23" t="s">
        <v>107</v>
      </c>
      <c r="AM9" s="23" t="s">
        <v>107</v>
      </c>
      <c r="AN9" s="23" t="s">
        <v>107</v>
      </c>
      <c r="AO9" s="23" t="s">
        <v>107</v>
      </c>
      <c r="AP9" s="23" t="s">
        <v>107</v>
      </c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</row>
    <row r="10" spans="1:62" x14ac:dyDescent="0.3">
      <c r="A10" s="21" t="s">
        <v>52</v>
      </c>
      <c r="B10" s="21" t="s">
        <v>108</v>
      </c>
      <c r="C10" s="22">
        <v>61</v>
      </c>
      <c r="D10" s="23">
        <v>44</v>
      </c>
      <c r="E10" s="23" t="s">
        <v>107</v>
      </c>
      <c r="F10" s="23" t="s">
        <v>107</v>
      </c>
      <c r="G10" s="23" t="s">
        <v>107</v>
      </c>
      <c r="H10" s="23" t="s">
        <v>107</v>
      </c>
      <c r="I10" s="23" t="s">
        <v>107</v>
      </c>
      <c r="J10" s="23" t="s">
        <v>107</v>
      </c>
      <c r="K10" s="23" t="s">
        <v>107</v>
      </c>
      <c r="L10" s="23" t="s">
        <v>107</v>
      </c>
      <c r="M10" s="23" t="s">
        <v>107</v>
      </c>
      <c r="N10" s="23" t="s">
        <v>107</v>
      </c>
      <c r="Q10" s="23" t="s">
        <v>107</v>
      </c>
      <c r="R10" s="23" t="s">
        <v>107</v>
      </c>
      <c r="S10" s="23" t="s">
        <v>107</v>
      </c>
      <c r="T10" s="23" t="s">
        <v>107</v>
      </c>
      <c r="U10" s="23" t="s">
        <v>107</v>
      </c>
      <c r="V10" s="23" t="s">
        <v>107</v>
      </c>
      <c r="W10" s="23" t="s">
        <v>107</v>
      </c>
      <c r="X10" s="23" t="s">
        <v>107</v>
      </c>
      <c r="Y10" s="23" t="s">
        <v>107</v>
      </c>
      <c r="Z10" s="23" t="s">
        <v>107</v>
      </c>
      <c r="AA10" s="23" t="s">
        <v>107</v>
      </c>
      <c r="AB10" s="23" t="s">
        <v>107</v>
      </c>
      <c r="AC10" s="23" t="s">
        <v>107</v>
      </c>
      <c r="AD10" s="23" t="s">
        <v>107</v>
      </c>
      <c r="AG10" s="23" t="s">
        <v>107</v>
      </c>
      <c r="AH10" s="23" t="s">
        <v>107</v>
      </c>
      <c r="AI10" s="23" t="s">
        <v>107</v>
      </c>
      <c r="AJ10" s="23" t="s">
        <v>107</v>
      </c>
      <c r="AK10" s="23" t="s">
        <v>107</v>
      </c>
      <c r="AL10" s="23" t="s">
        <v>107</v>
      </c>
      <c r="AM10" s="23" t="s">
        <v>107</v>
      </c>
      <c r="AN10" s="23" t="s">
        <v>107</v>
      </c>
      <c r="AO10" s="23" t="s">
        <v>107</v>
      </c>
      <c r="AP10" s="23" t="s">
        <v>107</v>
      </c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</row>
    <row r="11" spans="1:62" x14ac:dyDescent="0.3">
      <c r="A11" s="21"/>
      <c r="B11" s="21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</row>
    <row r="12" spans="1:62" x14ac:dyDescent="0.3">
      <c r="A12" s="19" t="s">
        <v>53</v>
      </c>
      <c r="B12" s="21" t="s">
        <v>51</v>
      </c>
      <c r="C12" s="22">
        <v>2270</v>
      </c>
      <c r="D12" s="23">
        <v>1767</v>
      </c>
      <c r="E12" s="23">
        <v>72</v>
      </c>
      <c r="F12" s="23">
        <v>64</v>
      </c>
      <c r="G12" s="23">
        <v>113</v>
      </c>
      <c r="H12" s="23">
        <v>97</v>
      </c>
      <c r="I12" s="23">
        <v>108</v>
      </c>
      <c r="J12" s="23">
        <v>100</v>
      </c>
      <c r="K12" s="23">
        <v>116</v>
      </c>
      <c r="L12" s="23">
        <v>111</v>
      </c>
      <c r="M12" s="23">
        <v>117</v>
      </c>
      <c r="N12" s="23">
        <v>108</v>
      </c>
      <c r="O12" s="23">
        <v>109</v>
      </c>
      <c r="P12" s="23">
        <v>103</v>
      </c>
      <c r="Q12" s="23">
        <v>115</v>
      </c>
      <c r="R12" s="23">
        <v>105</v>
      </c>
      <c r="S12" s="23">
        <v>100</v>
      </c>
      <c r="T12" s="23">
        <v>92</v>
      </c>
      <c r="U12" s="23">
        <v>134</v>
      </c>
      <c r="V12" s="23">
        <v>116</v>
      </c>
      <c r="W12" s="23">
        <v>128</v>
      </c>
      <c r="X12" s="23">
        <v>111</v>
      </c>
      <c r="Y12" s="23">
        <v>134</v>
      </c>
      <c r="Z12" s="23">
        <v>101</v>
      </c>
      <c r="AA12" s="23">
        <v>138</v>
      </c>
      <c r="AB12" s="23">
        <v>107</v>
      </c>
      <c r="AC12" s="23">
        <v>148</v>
      </c>
      <c r="AD12" s="23">
        <v>116</v>
      </c>
      <c r="AE12" s="23">
        <v>122</v>
      </c>
      <c r="AF12" s="23">
        <v>89</v>
      </c>
      <c r="AG12" s="23">
        <v>118</v>
      </c>
      <c r="AH12" s="23">
        <v>74</v>
      </c>
      <c r="AI12" s="23">
        <v>113</v>
      </c>
      <c r="AJ12" s="23">
        <v>64</v>
      </c>
      <c r="AK12" s="23">
        <v>120</v>
      </c>
      <c r="AL12" s="23">
        <v>66</v>
      </c>
      <c r="AM12" s="23">
        <v>150</v>
      </c>
      <c r="AN12" s="23">
        <v>88</v>
      </c>
      <c r="AO12" s="23">
        <v>115</v>
      </c>
      <c r="AP12" s="23">
        <v>55</v>
      </c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</row>
    <row r="13" spans="1:62" x14ac:dyDescent="0.3">
      <c r="A13" s="19" t="s">
        <v>53</v>
      </c>
      <c r="B13" s="21" t="s">
        <v>58</v>
      </c>
      <c r="C13" s="22">
        <v>1969</v>
      </c>
      <c r="D13" s="23">
        <v>1405</v>
      </c>
      <c r="E13" s="23">
        <v>73</v>
      </c>
      <c r="F13" s="23">
        <v>62</v>
      </c>
      <c r="G13" s="23">
        <v>105</v>
      </c>
      <c r="H13" s="23">
        <v>95</v>
      </c>
      <c r="I13" s="23">
        <v>100</v>
      </c>
      <c r="J13" s="23">
        <v>89</v>
      </c>
      <c r="K13" s="23">
        <v>109</v>
      </c>
      <c r="L13" s="23">
        <v>96</v>
      </c>
      <c r="M13" s="23">
        <v>116</v>
      </c>
      <c r="N13" s="23">
        <v>94</v>
      </c>
      <c r="O13" s="23">
        <v>100</v>
      </c>
      <c r="P13" s="23">
        <v>88</v>
      </c>
      <c r="Q13" s="23">
        <v>89</v>
      </c>
      <c r="R13" s="23">
        <v>78</v>
      </c>
      <c r="S13" s="23">
        <v>105</v>
      </c>
      <c r="T13" s="23">
        <v>85</v>
      </c>
      <c r="U13" s="23">
        <v>98</v>
      </c>
      <c r="V13" s="23">
        <v>76</v>
      </c>
      <c r="W13" s="23">
        <v>84</v>
      </c>
      <c r="X13" s="23">
        <v>61</v>
      </c>
      <c r="Y13" s="23">
        <v>107</v>
      </c>
      <c r="Z13" s="23">
        <v>80</v>
      </c>
      <c r="AA13" s="23">
        <v>112</v>
      </c>
      <c r="AB13" s="23">
        <v>76</v>
      </c>
      <c r="AC13" s="23">
        <v>112</v>
      </c>
      <c r="AD13" s="23">
        <v>83</v>
      </c>
      <c r="AE13" s="23">
        <v>115</v>
      </c>
      <c r="AF13" s="23">
        <v>70</v>
      </c>
      <c r="AG13" s="23">
        <v>120</v>
      </c>
      <c r="AH13" s="23">
        <v>72</v>
      </c>
      <c r="AI13" s="23">
        <v>97</v>
      </c>
      <c r="AJ13" s="23">
        <v>45</v>
      </c>
      <c r="AK13" s="23">
        <v>87</v>
      </c>
      <c r="AL13" s="23">
        <v>44</v>
      </c>
      <c r="AM13" s="23">
        <v>118</v>
      </c>
      <c r="AN13" s="23">
        <v>60</v>
      </c>
      <c r="AO13" s="23">
        <v>122</v>
      </c>
      <c r="AP13" s="23">
        <v>51</v>
      </c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</row>
    <row r="14" spans="1:62" x14ac:dyDescent="0.3">
      <c r="A14" s="19" t="s">
        <v>53</v>
      </c>
      <c r="B14" s="21" t="s">
        <v>108</v>
      </c>
      <c r="C14" s="22">
        <v>4240</v>
      </c>
      <c r="D14" s="23">
        <v>3173</v>
      </c>
      <c r="E14" s="23">
        <v>145</v>
      </c>
      <c r="F14" s="23">
        <v>126</v>
      </c>
      <c r="G14" s="23">
        <v>218</v>
      </c>
      <c r="H14" s="23">
        <v>192</v>
      </c>
      <c r="I14" s="23">
        <v>208</v>
      </c>
      <c r="J14" s="23">
        <v>189</v>
      </c>
      <c r="K14" s="23">
        <v>225</v>
      </c>
      <c r="L14" s="23">
        <v>207</v>
      </c>
      <c r="M14" s="23">
        <v>233</v>
      </c>
      <c r="N14" s="23">
        <v>202</v>
      </c>
      <c r="O14" s="23">
        <v>209</v>
      </c>
      <c r="P14" s="23">
        <v>191</v>
      </c>
      <c r="Q14" s="23">
        <v>204</v>
      </c>
      <c r="R14" s="23">
        <v>183</v>
      </c>
      <c r="S14" s="23">
        <v>205</v>
      </c>
      <c r="T14" s="23">
        <v>177</v>
      </c>
      <c r="U14" s="23">
        <v>232</v>
      </c>
      <c r="V14" s="23">
        <v>192</v>
      </c>
      <c r="W14" s="23">
        <v>212</v>
      </c>
      <c r="X14" s="23">
        <v>172</v>
      </c>
      <c r="Y14" s="23">
        <v>241</v>
      </c>
      <c r="Z14" s="23">
        <v>181</v>
      </c>
      <c r="AA14" s="23">
        <v>250</v>
      </c>
      <c r="AB14" s="23">
        <v>183</v>
      </c>
      <c r="AC14" s="23">
        <v>260</v>
      </c>
      <c r="AD14" s="23">
        <v>199</v>
      </c>
      <c r="AE14" s="23">
        <v>238</v>
      </c>
      <c r="AF14" s="23">
        <v>160</v>
      </c>
      <c r="AG14" s="23">
        <v>238</v>
      </c>
      <c r="AH14" s="23">
        <v>146</v>
      </c>
      <c r="AI14" s="23">
        <v>210</v>
      </c>
      <c r="AJ14" s="23">
        <v>109</v>
      </c>
      <c r="AK14" s="23">
        <v>207</v>
      </c>
      <c r="AL14" s="23">
        <v>110</v>
      </c>
      <c r="AM14" s="23">
        <v>268</v>
      </c>
      <c r="AN14" s="23">
        <v>148</v>
      </c>
      <c r="AO14" s="23">
        <v>237</v>
      </c>
      <c r="AP14" s="23">
        <v>106</v>
      </c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</row>
    <row r="15" spans="1:62" x14ac:dyDescent="0.3">
      <c r="A15" s="21"/>
      <c r="B15" s="21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</row>
    <row r="16" spans="1:62" x14ac:dyDescent="0.3">
      <c r="A16" s="21" t="s">
        <v>54</v>
      </c>
      <c r="B16" s="21" t="s">
        <v>51</v>
      </c>
      <c r="C16" s="22">
        <v>113</v>
      </c>
      <c r="D16" s="23">
        <v>99</v>
      </c>
      <c r="E16" s="23" t="s">
        <v>107</v>
      </c>
      <c r="F16" s="23" t="s">
        <v>107</v>
      </c>
      <c r="G16" s="23" t="s">
        <v>107</v>
      </c>
      <c r="H16" s="23" t="s">
        <v>107</v>
      </c>
      <c r="I16" s="23" t="s">
        <v>107</v>
      </c>
      <c r="J16" s="23" t="s">
        <v>107</v>
      </c>
      <c r="K16" s="23" t="s">
        <v>107</v>
      </c>
      <c r="L16" s="23" t="s">
        <v>107</v>
      </c>
      <c r="M16" s="23" t="s">
        <v>107</v>
      </c>
      <c r="N16" s="23" t="s">
        <v>107</v>
      </c>
      <c r="O16" s="23" t="s">
        <v>107</v>
      </c>
      <c r="P16" s="23" t="s">
        <v>107</v>
      </c>
      <c r="Q16" s="23" t="s">
        <v>107</v>
      </c>
      <c r="R16" s="23" t="s">
        <v>107</v>
      </c>
      <c r="S16" s="23" t="s">
        <v>107</v>
      </c>
      <c r="T16" s="23" t="s">
        <v>107</v>
      </c>
      <c r="U16" s="23" t="s">
        <v>107</v>
      </c>
      <c r="V16" s="23" t="s">
        <v>107</v>
      </c>
      <c r="W16" s="23" t="s">
        <v>107</v>
      </c>
      <c r="X16" s="23" t="s">
        <v>107</v>
      </c>
      <c r="Y16" s="23" t="s">
        <v>107</v>
      </c>
      <c r="Z16" s="23" t="s">
        <v>107</v>
      </c>
      <c r="AA16" s="23" t="s">
        <v>107</v>
      </c>
      <c r="AB16" s="23" t="s">
        <v>107</v>
      </c>
      <c r="AC16" s="23" t="s">
        <v>107</v>
      </c>
      <c r="AD16" s="23" t="s">
        <v>107</v>
      </c>
      <c r="AE16" s="23" t="s">
        <v>107</v>
      </c>
      <c r="AF16" s="23" t="s">
        <v>107</v>
      </c>
      <c r="AG16" s="23" t="s">
        <v>107</v>
      </c>
      <c r="AH16" s="23" t="s">
        <v>107</v>
      </c>
      <c r="AI16" s="23" t="s">
        <v>107</v>
      </c>
      <c r="AJ16" s="23" t="s">
        <v>107</v>
      </c>
      <c r="AK16" s="23" t="s">
        <v>107</v>
      </c>
      <c r="AL16" s="23" t="s">
        <v>107</v>
      </c>
      <c r="AM16" s="23" t="s">
        <v>107</v>
      </c>
      <c r="AN16" s="23" t="s">
        <v>107</v>
      </c>
      <c r="AO16" s="23" t="s">
        <v>107</v>
      </c>
      <c r="AP16" s="23" t="s">
        <v>107</v>
      </c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</row>
    <row r="17" spans="1:61" x14ac:dyDescent="0.3">
      <c r="A17" s="21" t="s">
        <v>54</v>
      </c>
      <c r="B17" s="21" t="s">
        <v>58</v>
      </c>
      <c r="C17" s="22">
        <v>111</v>
      </c>
      <c r="D17" s="23">
        <v>99</v>
      </c>
      <c r="E17" s="23" t="s">
        <v>107</v>
      </c>
      <c r="F17" s="23" t="s">
        <v>107</v>
      </c>
      <c r="G17" s="23" t="s">
        <v>107</v>
      </c>
      <c r="H17" s="23" t="s">
        <v>107</v>
      </c>
      <c r="I17" s="23" t="s">
        <v>107</v>
      </c>
      <c r="J17" s="23" t="s">
        <v>107</v>
      </c>
      <c r="K17" s="23" t="s">
        <v>107</v>
      </c>
      <c r="L17" s="23" t="s">
        <v>107</v>
      </c>
      <c r="M17" s="23" t="s">
        <v>107</v>
      </c>
      <c r="N17" s="23" t="s">
        <v>107</v>
      </c>
      <c r="O17" s="23" t="s">
        <v>107</v>
      </c>
      <c r="P17" s="23" t="s">
        <v>107</v>
      </c>
      <c r="Q17" s="23" t="s">
        <v>107</v>
      </c>
      <c r="R17" s="23" t="s">
        <v>107</v>
      </c>
      <c r="S17" s="23" t="s">
        <v>107</v>
      </c>
      <c r="T17" s="23" t="s">
        <v>107</v>
      </c>
      <c r="U17" s="23" t="s">
        <v>107</v>
      </c>
      <c r="V17" s="23" t="s">
        <v>107</v>
      </c>
      <c r="W17" s="23" t="s">
        <v>107</v>
      </c>
      <c r="X17" s="23" t="s">
        <v>107</v>
      </c>
      <c r="Y17" s="23" t="s">
        <v>107</v>
      </c>
      <c r="Z17" s="23" t="s">
        <v>107</v>
      </c>
      <c r="AA17" s="23" t="s">
        <v>107</v>
      </c>
      <c r="AB17" s="23" t="s">
        <v>107</v>
      </c>
      <c r="AC17" s="23" t="s">
        <v>107</v>
      </c>
      <c r="AD17" s="23" t="s">
        <v>107</v>
      </c>
      <c r="AE17" s="23" t="s">
        <v>107</v>
      </c>
      <c r="AF17" s="23" t="s">
        <v>107</v>
      </c>
      <c r="AG17" s="23" t="s">
        <v>107</v>
      </c>
      <c r="AH17" s="23" t="s">
        <v>107</v>
      </c>
      <c r="AI17" s="23" t="s">
        <v>107</v>
      </c>
      <c r="AJ17" s="23" t="s">
        <v>107</v>
      </c>
      <c r="AK17" s="23" t="s">
        <v>107</v>
      </c>
      <c r="AL17" s="23" t="s">
        <v>107</v>
      </c>
      <c r="AM17" s="23" t="s">
        <v>107</v>
      </c>
      <c r="AN17" s="23" t="s">
        <v>107</v>
      </c>
      <c r="AO17" s="23" t="s">
        <v>107</v>
      </c>
      <c r="AP17" s="23" t="s">
        <v>107</v>
      </c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</row>
    <row r="18" spans="1:61" x14ac:dyDescent="0.3">
      <c r="A18" s="21" t="s">
        <v>54</v>
      </c>
      <c r="B18" s="21" t="s">
        <v>108</v>
      </c>
      <c r="C18" s="22">
        <v>224</v>
      </c>
      <c r="D18" s="23">
        <v>198</v>
      </c>
      <c r="E18" s="23" t="s">
        <v>107</v>
      </c>
      <c r="F18" s="23" t="s">
        <v>107</v>
      </c>
      <c r="G18" s="23">
        <v>14</v>
      </c>
      <c r="H18" s="23">
        <v>11</v>
      </c>
      <c r="I18" s="23" t="s">
        <v>107</v>
      </c>
      <c r="J18" s="23" t="s">
        <v>107</v>
      </c>
      <c r="K18" s="23" t="s">
        <v>107</v>
      </c>
      <c r="L18" s="23" t="s">
        <v>107</v>
      </c>
      <c r="M18" s="23">
        <v>13</v>
      </c>
      <c r="N18" s="23">
        <v>12</v>
      </c>
      <c r="O18" s="23" t="s">
        <v>107</v>
      </c>
      <c r="P18" s="23" t="s">
        <v>107</v>
      </c>
      <c r="Q18" s="23" t="s">
        <v>107</v>
      </c>
      <c r="R18" s="23" t="s">
        <v>107</v>
      </c>
      <c r="S18" s="23">
        <v>11</v>
      </c>
      <c r="T18" s="23" t="s">
        <v>107</v>
      </c>
      <c r="U18" s="23">
        <v>15</v>
      </c>
      <c r="V18" s="23">
        <v>14</v>
      </c>
      <c r="W18" s="23">
        <v>14</v>
      </c>
      <c r="X18" s="23">
        <v>13</v>
      </c>
      <c r="Y18" s="23">
        <v>14</v>
      </c>
      <c r="Z18" s="23">
        <v>13</v>
      </c>
      <c r="AA18" s="23">
        <v>13</v>
      </c>
      <c r="AB18" s="23">
        <v>12</v>
      </c>
      <c r="AC18" s="23">
        <v>15</v>
      </c>
      <c r="AD18" s="23">
        <v>13</v>
      </c>
      <c r="AE18" s="23">
        <v>19</v>
      </c>
      <c r="AF18" s="23">
        <v>18</v>
      </c>
      <c r="AG18" s="23" t="s">
        <v>107</v>
      </c>
      <c r="AH18" s="23" t="s">
        <v>107</v>
      </c>
      <c r="AI18" s="23" t="s">
        <v>107</v>
      </c>
      <c r="AJ18" s="23" t="s">
        <v>107</v>
      </c>
      <c r="AK18" s="23">
        <v>12</v>
      </c>
      <c r="AL18" s="23">
        <v>12</v>
      </c>
      <c r="AM18" s="23">
        <v>16</v>
      </c>
      <c r="AN18" s="23">
        <v>15</v>
      </c>
      <c r="AO18" s="23" t="s">
        <v>107</v>
      </c>
      <c r="AP18" s="23" t="s">
        <v>107</v>
      </c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</row>
    <row r="19" spans="1:61" x14ac:dyDescent="0.3">
      <c r="A19" s="21"/>
      <c r="B19" s="21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</row>
    <row r="20" spans="1:61" x14ac:dyDescent="0.3">
      <c r="A20" s="21" t="s">
        <v>55</v>
      </c>
      <c r="B20" s="21" t="s">
        <v>51</v>
      </c>
      <c r="C20" s="22">
        <v>616</v>
      </c>
      <c r="D20" s="23">
        <v>494</v>
      </c>
      <c r="E20" s="23">
        <v>17</v>
      </c>
      <c r="F20" s="23" t="s">
        <v>107</v>
      </c>
      <c r="G20" s="23" t="s">
        <v>107</v>
      </c>
      <c r="H20" s="23" t="s">
        <v>107</v>
      </c>
      <c r="I20" s="23" t="s">
        <v>107</v>
      </c>
      <c r="J20" s="23" t="s">
        <v>107</v>
      </c>
      <c r="K20" s="23">
        <v>22</v>
      </c>
      <c r="L20" s="23">
        <v>19</v>
      </c>
      <c r="M20" s="23">
        <v>15</v>
      </c>
      <c r="N20" s="23">
        <v>13</v>
      </c>
      <c r="O20" s="23">
        <v>28</v>
      </c>
      <c r="P20" s="23">
        <v>22</v>
      </c>
      <c r="Q20" s="23">
        <v>32</v>
      </c>
      <c r="R20" s="23">
        <v>26</v>
      </c>
      <c r="S20" s="23">
        <v>30</v>
      </c>
      <c r="T20" s="23">
        <v>28</v>
      </c>
      <c r="U20" s="23">
        <v>32</v>
      </c>
      <c r="V20" s="23">
        <v>27</v>
      </c>
      <c r="W20" s="23">
        <v>36</v>
      </c>
      <c r="X20" s="23">
        <v>32</v>
      </c>
      <c r="Y20" s="23">
        <v>31</v>
      </c>
      <c r="Z20" s="23">
        <v>23</v>
      </c>
      <c r="AA20" s="23">
        <v>31</v>
      </c>
      <c r="AB20" s="23">
        <v>27</v>
      </c>
      <c r="AC20" s="23">
        <v>44</v>
      </c>
      <c r="AD20" s="23">
        <v>41</v>
      </c>
      <c r="AE20" s="23">
        <v>43</v>
      </c>
      <c r="AF20" s="23">
        <v>35</v>
      </c>
      <c r="AG20" s="23">
        <v>36</v>
      </c>
      <c r="AH20" s="23">
        <v>27</v>
      </c>
      <c r="AI20" s="23">
        <v>39</v>
      </c>
      <c r="AJ20" s="23">
        <v>28</v>
      </c>
      <c r="AK20" s="23">
        <v>61</v>
      </c>
      <c r="AL20" s="23">
        <v>47</v>
      </c>
      <c r="AM20" s="23">
        <v>48</v>
      </c>
      <c r="AN20" s="23">
        <v>34</v>
      </c>
      <c r="AO20" s="23">
        <v>51</v>
      </c>
      <c r="AP20" s="23">
        <v>33</v>
      </c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</row>
    <row r="21" spans="1:61" x14ac:dyDescent="0.3">
      <c r="A21" s="21" t="s">
        <v>55</v>
      </c>
      <c r="B21" s="21" t="s">
        <v>58</v>
      </c>
      <c r="C21" s="22">
        <v>554</v>
      </c>
      <c r="D21" s="23">
        <v>404</v>
      </c>
      <c r="E21" s="23">
        <v>11</v>
      </c>
      <c r="F21" s="23" t="s">
        <v>107</v>
      </c>
      <c r="G21" s="23" t="s">
        <v>107</v>
      </c>
      <c r="H21" s="23" t="s">
        <v>107</v>
      </c>
      <c r="I21" s="23" t="s">
        <v>107</v>
      </c>
      <c r="J21" s="23" t="s">
        <v>107</v>
      </c>
      <c r="K21" s="23">
        <v>22</v>
      </c>
      <c r="L21" s="23">
        <v>18</v>
      </c>
      <c r="M21" s="23">
        <v>19</v>
      </c>
      <c r="N21" s="23">
        <v>14</v>
      </c>
      <c r="O21" s="23">
        <v>11</v>
      </c>
      <c r="P21" s="23">
        <v>11</v>
      </c>
      <c r="Q21" s="23">
        <v>17</v>
      </c>
      <c r="R21" s="23">
        <v>13</v>
      </c>
      <c r="S21" s="23">
        <v>20</v>
      </c>
      <c r="T21" s="23">
        <v>19</v>
      </c>
      <c r="U21" s="23">
        <v>28</v>
      </c>
      <c r="V21" s="23">
        <v>21</v>
      </c>
      <c r="W21" s="23">
        <v>35</v>
      </c>
      <c r="X21" s="23">
        <v>29</v>
      </c>
      <c r="Y21" s="23">
        <v>22</v>
      </c>
      <c r="Z21" s="23">
        <v>18</v>
      </c>
      <c r="AA21" s="23">
        <v>21</v>
      </c>
      <c r="AB21" s="23">
        <v>17</v>
      </c>
      <c r="AC21" s="23">
        <v>24</v>
      </c>
      <c r="AD21" s="23">
        <v>17</v>
      </c>
      <c r="AE21" s="23">
        <v>43</v>
      </c>
      <c r="AF21" s="23">
        <v>35</v>
      </c>
      <c r="AG21" s="23">
        <v>50</v>
      </c>
      <c r="AH21" s="23">
        <v>31</v>
      </c>
      <c r="AI21" s="23">
        <v>46</v>
      </c>
      <c r="AJ21" s="23">
        <v>36</v>
      </c>
      <c r="AK21" s="23">
        <v>55</v>
      </c>
      <c r="AL21" s="23">
        <v>38</v>
      </c>
      <c r="AM21" s="23">
        <v>51</v>
      </c>
      <c r="AN21" s="23">
        <v>27</v>
      </c>
      <c r="AO21" s="23">
        <v>55</v>
      </c>
      <c r="AP21" s="23">
        <v>31</v>
      </c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</row>
    <row r="22" spans="1:61" x14ac:dyDescent="0.3">
      <c r="A22" s="21" t="s">
        <v>55</v>
      </c>
      <c r="B22" s="21" t="s">
        <v>108</v>
      </c>
      <c r="C22" s="22">
        <v>1173</v>
      </c>
      <c r="D22" s="23">
        <v>901</v>
      </c>
      <c r="E22" s="23">
        <v>28</v>
      </c>
      <c r="F22" s="23">
        <v>22</v>
      </c>
      <c r="G22" s="23">
        <v>21</v>
      </c>
      <c r="H22" s="23">
        <v>19</v>
      </c>
      <c r="I22" s="23">
        <v>23</v>
      </c>
      <c r="J22" s="23">
        <v>20</v>
      </c>
      <c r="K22" s="23">
        <v>44</v>
      </c>
      <c r="L22" s="23">
        <v>37</v>
      </c>
      <c r="M22" s="23">
        <v>34</v>
      </c>
      <c r="N22" s="23">
        <v>27</v>
      </c>
      <c r="O22" s="23">
        <v>40</v>
      </c>
      <c r="P22" s="23">
        <v>34</v>
      </c>
      <c r="Q22" s="23">
        <v>49</v>
      </c>
      <c r="R22" s="23">
        <v>39</v>
      </c>
      <c r="S22" s="23">
        <v>50</v>
      </c>
      <c r="T22" s="23">
        <v>47</v>
      </c>
      <c r="U22" s="23">
        <v>60</v>
      </c>
      <c r="V22" s="23">
        <v>48</v>
      </c>
      <c r="W22" s="23">
        <v>71</v>
      </c>
      <c r="X22" s="23">
        <v>61</v>
      </c>
      <c r="Y22" s="23">
        <v>53</v>
      </c>
      <c r="Z22" s="23">
        <v>41</v>
      </c>
      <c r="AA22" s="23">
        <v>52</v>
      </c>
      <c r="AB22" s="23">
        <v>44</v>
      </c>
      <c r="AC22" s="23">
        <v>68</v>
      </c>
      <c r="AD22" s="23">
        <v>58</v>
      </c>
      <c r="AE22" s="23">
        <v>87</v>
      </c>
      <c r="AF22" s="23">
        <v>71</v>
      </c>
      <c r="AG22" s="23">
        <v>86</v>
      </c>
      <c r="AH22" s="23">
        <v>58</v>
      </c>
      <c r="AI22" s="23">
        <v>85</v>
      </c>
      <c r="AJ22" s="23">
        <v>64</v>
      </c>
      <c r="AK22" s="23">
        <v>116</v>
      </c>
      <c r="AL22" s="23">
        <v>85</v>
      </c>
      <c r="AM22" s="23">
        <v>100</v>
      </c>
      <c r="AN22" s="23">
        <v>62</v>
      </c>
      <c r="AO22" s="23">
        <v>106</v>
      </c>
      <c r="AP22" s="23">
        <v>64</v>
      </c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</row>
    <row r="23" spans="1:61" x14ac:dyDescent="0.3">
      <c r="A23" s="21"/>
      <c r="B23" s="21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</row>
    <row r="24" spans="1:61" x14ac:dyDescent="0.3">
      <c r="A24" s="21" t="s">
        <v>56</v>
      </c>
      <c r="B24" s="21" t="s">
        <v>51</v>
      </c>
      <c r="C24" s="22">
        <v>2276</v>
      </c>
      <c r="D24" s="23">
        <v>1978</v>
      </c>
      <c r="E24" s="23">
        <v>103</v>
      </c>
      <c r="F24" s="23">
        <v>94</v>
      </c>
      <c r="G24" s="23">
        <v>133</v>
      </c>
      <c r="H24" s="23">
        <v>118</v>
      </c>
      <c r="I24" s="23">
        <v>108</v>
      </c>
      <c r="J24" s="23">
        <v>97</v>
      </c>
      <c r="K24" s="23">
        <v>102</v>
      </c>
      <c r="L24" s="23">
        <v>94</v>
      </c>
      <c r="M24" s="23">
        <v>105</v>
      </c>
      <c r="N24" s="23">
        <v>96</v>
      </c>
      <c r="O24" s="23">
        <v>113</v>
      </c>
      <c r="P24" s="23">
        <v>101</v>
      </c>
      <c r="Q24" s="23">
        <v>113</v>
      </c>
      <c r="R24" s="23">
        <v>98</v>
      </c>
      <c r="S24" s="23">
        <v>100</v>
      </c>
      <c r="T24" s="23">
        <v>91</v>
      </c>
      <c r="U24" s="23">
        <v>111</v>
      </c>
      <c r="V24" s="23">
        <v>100</v>
      </c>
      <c r="W24" s="23">
        <v>130</v>
      </c>
      <c r="X24" s="23">
        <v>116</v>
      </c>
      <c r="Y24" s="23">
        <v>113</v>
      </c>
      <c r="Z24" s="23">
        <v>98</v>
      </c>
      <c r="AA24" s="23">
        <v>131</v>
      </c>
      <c r="AB24" s="23">
        <v>119</v>
      </c>
      <c r="AC24" s="23">
        <v>118</v>
      </c>
      <c r="AD24" s="23">
        <v>106</v>
      </c>
      <c r="AE24" s="23">
        <v>131</v>
      </c>
      <c r="AF24" s="23">
        <v>107</v>
      </c>
      <c r="AG24" s="23">
        <v>136</v>
      </c>
      <c r="AH24" s="23">
        <v>115</v>
      </c>
      <c r="AI24" s="23">
        <v>129</v>
      </c>
      <c r="AJ24" s="23">
        <v>109</v>
      </c>
      <c r="AK24" s="23">
        <v>137</v>
      </c>
      <c r="AL24" s="23">
        <v>111</v>
      </c>
      <c r="AM24" s="23">
        <v>126</v>
      </c>
      <c r="AN24" s="23">
        <v>103</v>
      </c>
      <c r="AO24" s="23">
        <v>137</v>
      </c>
      <c r="AP24" s="23">
        <v>105</v>
      </c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</row>
    <row r="25" spans="1:61" x14ac:dyDescent="0.3">
      <c r="A25" s="21" t="s">
        <v>56</v>
      </c>
      <c r="B25" s="21" t="s">
        <v>58</v>
      </c>
      <c r="C25" s="22">
        <v>2340</v>
      </c>
      <c r="D25" s="23">
        <v>1917</v>
      </c>
      <c r="E25" s="23">
        <v>125</v>
      </c>
      <c r="F25" s="23">
        <v>112</v>
      </c>
      <c r="G25" s="23">
        <v>116</v>
      </c>
      <c r="H25" s="23">
        <v>102</v>
      </c>
      <c r="I25" s="23">
        <v>126</v>
      </c>
      <c r="J25" s="23">
        <v>113</v>
      </c>
      <c r="K25" s="23">
        <v>96</v>
      </c>
      <c r="L25" s="23">
        <v>83</v>
      </c>
      <c r="M25" s="23">
        <v>95</v>
      </c>
      <c r="N25" s="23">
        <v>81</v>
      </c>
      <c r="O25" s="23">
        <v>90</v>
      </c>
      <c r="P25" s="23">
        <v>81</v>
      </c>
      <c r="Q25" s="23">
        <v>127</v>
      </c>
      <c r="R25" s="23">
        <v>111</v>
      </c>
      <c r="S25" s="23">
        <v>116</v>
      </c>
      <c r="T25" s="23">
        <v>94</v>
      </c>
      <c r="U25" s="23">
        <v>114</v>
      </c>
      <c r="V25" s="23">
        <v>99</v>
      </c>
      <c r="W25" s="23">
        <v>108</v>
      </c>
      <c r="X25" s="23">
        <v>95</v>
      </c>
      <c r="Y25" s="23">
        <v>141</v>
      </c>
      <c r="Z25" s="23">
        <v>111</v>
      </c>
      <c r="AA25" s="23">
        <v>121</v>
      </c>
      <c r="AB25" s="23">
        <v>101</v>
      </c>
      <c r="AC25" s="23">
        <v>145</v>
      </c>
      <c r="AD25" s="23">
        <v>112</v>
      </c>
      <c r="AE25" s="23">
        <v>142</v>
      </c>
      <c r="AF25" s="23">
        <v>113</v>
      </c>
      <c r="AG25" s="23">
        <v>129</v>
      </c>
      <c r="AH25" s="23">
        <v>98</v>
      </c>
      <c r="AI25" s="23">
        <v>125</v>
      </c>
      <c r="AJ25" s="23">
        <v>93</v>
      </c>
      <c r="AK25" s="23">
        <v>141</v>
      </c>
      <c r="AL25" s="23">
        <v>113</v>
      </c>
      <c r="AM25" s="23">
        <v>143</v>
      </c>
      <c r="AN25" s="23">
        <v>108</v>
      </c>
      <c r="AO25" s="23">
        <v>140</v>
      </c>
      <c r="AP25" s="23">
        <v>97</v>
      </c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</row>
    <row r="26" spans="1:61" x14ac:dyDescent="0.3">
      <c r="A26" s="21" t="s">
        <v>56</v>
      </c>
      <c r="B26" s="21" t="s">
        <v>108</v>
      </c>
      <c r="C26" s="22">
        <v>4627</v>
      </c>
      <c r="D26" s="23">
        <v>3906</v>
      </c>
      <c r="E26" s="23">
        <v>228</v>
      </c>
      <c r="F26" s="23">
        <v>206</v>
      </c>
      <c r="G26" s="23">
        <v>249</v>
      </c>
      <c r="H26" s="23">
        <v>220</v>
      </c>
      <c r="I26" s="23">
        <v>234</v>
      </c>
      <c r="J26" s="23">
        <v>210</v>
      </c>
      <c r="K26" s="23">
        <v>198</v>
      </c>
      <c r="L26" s="23">
        <v>177</v>
      </c>
      <c r="M26" s="23">
        <v>200</v>
      </c>
      <c r="N26" s="23">
        <v>177</v>
      </c>
      <c r="O26" s="23">
        <v>203</v>
      </c>
      <c r="P26" s="23">
        <v>182</v>
      </c>
      <c r="Q26" s="23">
        <v>240</v>
      </c>
      <c r="R26" s="23">
        <v>209</v>
      </c>
      <c r="S26" s="23">
        <v>217</v>
      </c>
      <c r="T26" s="23">
        <v>186</v>
      </c>
      <c r="U26" s="23">
        <v>226</v>
      </c>
      <c r="V26" s="23">
        <v>200</v>
      </c>
      <c r="W26" s="23">
        <v>238</v>
      </c>
      <c r="X26" s="23">
        <v>211</v>
      </c>
      <c r="Y26" s="23">
        <v>255</v>
      </c>
      <c r="Z26" s="23">
        <v>210</v>
      </c>
      <c r="AA26" s="23">
        <v>253</v>
      </c>
      <c r="AB26" s="23">
        <v>221</v>
      </c>
      <c r="AC26" s="23">
        <v>266</v>
      </c>
      <c r="AD26" s="23">
        <v>221</v>
      </c>
      <c r="AE26" s="23">
        <v>274</v>
      </c>
      <c r="AF26" s="23">
        <v>221</v>
      </c>
      <c r="AG26" s="23">
        <v>265</v>
      </c>
      <c r="AH26" s="23">
        <v>213</v>
      </c>
      <c r="AI26" s="23">
        <v>254</v>
      </c>
      <c r="AJ26" s="23">
        <v>202</v>
      </c>
      <c r="AK26" s="23">
        <v>280</v>
      </c>
      <c r="AL26" s="23">
        <v>226</v>
      </c>
      <c r="AM26" s="23">
        <v>269</v>
      </c>
      <c r="AN26" s="23">
        <v>211</v>
      </c>
      <c r="AO26" s="23">
        <v>278</v>
      </c>
      <c r="AP26" s="23">
        <v>203</v>
      </c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</row>
    <row r="27" spans="1:61" x14ac:dyDescent="0.3">
      <c r="A27" s="21"/>
      <c r="B27" s="21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</row>
    <row r="28" spans="1:61" x14ac:dyDescent="0.3">
      <c r="A28" s="21" t="s">
        <v>57</v>
      </c>
      <c r="B28" s="21" t="s">
        <v>51</v>
      </c>
      <c r="C28" s="22">
        <v>357</v>
      </c>
      <c r="D28" s="23">
        <v>255</v>
      </c>
      <c r="O28" s="23" t="s">
        <v>107</v>
      </c>
      <c r="P28" s="23" t="s">
        <v>107</v>
      </c>
      <c r="Q28" s="23" t="s">
        <v>107</v>
      </c>
      <c r="R28" s="23" t="s">
        <v>107</v>
      </c>
      <c r="S28" s="23">
        <v>15</v>
      </c>
      <c r="T28" s="23" t="s">
        <v>107</v>
      </c>
      <c r="U28" s="23">
        <v>21</v>
      </c>
      <c r="V28" s="23">
        <v>14</v>
      </c>
      <c r="W28" s="23">
        <v>14</v>
      </c>
      <c r="X28" s="23">
        <v>12</v>
      </c>
      <c r="Y28" s="23">
        <v>16</v>
      </c>
      <c r="Z28" s="23">
        <v>15</v>
      </c>
      <c r="AA28" s="23">
        <v>31</v>
      </c>
      <c r="AB28" s="23">
        <v>28</v>
      </c>
      <c r="AC28" s="23">
        <v>24</v>
      </c>
      <c r="AD28" s="23">
        <v>20</v>
      </c>
      <c r="AE28" s="23">
        <v>31</v>
      </c>
      <c r="AF28" s="23">
        <v>19</v>
      </c>
      <c r="AG28" s="23">
        <v>20</v>
      </c>
      <c r="AH28" s="23">
        <v>13</v>
      </c>
      <c r="AI28" s="23">
        <v>32</v>
      </c>
      <c r="AJ28" s="23">
        <v>17</v>
      </c>
      <c r="AK28" s="23">
        <v>48</v>
      </c>
      <c r="AL28" s="23">
        <v>29</v>
      </c>
      <c r="AM28" s="23">
        <v>41</v>
      </c>
      <c r="AN28" s="23">
        <v>26</v>
      </c>
      <c r="AO28" s="23">
        <v>38</v>
      </c>
      <c r="AP28" s="23">
        <v>26</v>
      </c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</row>
    <row r="29" spans="1:61" x14ac:dyDescent="0.3">
      <c r="A29" s="21" t="s">
        <v>57</v>
      </c>
      <c r="B29" s="21" t="s">
        <v>58</v>
      </c>
      <c r="C29" s="22">
        <v>269</v>
      </c>
      <c r="D29" s="23">
        <v>196</v>
      </c>
      <c r="O29" s="23" t="s">
        <v>107</v>
      </c>
      <c r="P29" s="23" t="s">
        <v>107</v>
      </c>
      <c r="Q29" s="23" t="s">
        <v>107</v>
      </c>
      <c r="R29" s="23" t="s">
        <v>107</v>
      </c>
      <c r="S29" s="23">
        <v>11</v>
      </c>
      <c r="T29" s="23" t="s">
        <v>107</v>
      </c>
      <c r="U29" s="23">
        <v>14</v>
      </c>
      <c r="V29" s="23">
        <v>13</v>
      </c>
      <c r="W29" s="23">
        <v>14</v>
      </c>
      <c r="X29" s="23">
        <v>11</v>
      </c>
      <c r="Y29" s="23">
        <v>16</v>
      </c>
      <c r="Z29" s="23">
        <v>12</v>
      </c>
      <c r="AA29" s="23">
        <v>15</v>
      </c>
      <c r="AB29" s="23">
        <v>12</v>
      </c>
      <c r="AC29" s="23">
        <v>20</v>
      </c>
      <c r="AD29" s="23">
        <v>15</v>
      </c>
      <c r="AE29" s="23">
        <v>26</v>
      </c>
      <c r="AF29" s="23">
        <v>21</v>
      </c>
      <c r="AG29" s="23">
        <v>36</v>
      </c>
      <c r="AH29" s="23">
        <v>27</v>
      </c>
      <c r="AI29" s="23">
        <v>16</v>
      </c>
      <c r="AJ29" s="23">
        <v>11</v>
      </c>
      <c r="AK29" s="23">
        <v>20</v>
      </c>
      <c r="AL29" s="23">
        <v>17</v>
      </c>
      <c r="AM29" s="23">
        <v>25</v>
      </c>
      <c r="AN29" s="23">
        <v>12</v>
      </c>
      <c r="AO29" s="23">
        <v>42</v>
      </c>
      <c r="AP29" s="23">
        <v>22</v>
      </c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</row>
    <row r="30" spans="1:61" x14ac:dyDescent="0.3">
      <c r="A30" s="21" t="s">
        <v>57</v>
      </c>
      <c r="B30" s="21" t="s">
        <v>108</v>
      </c>
      <c r="C30" s="22">
        <v>627</v>
      </c>
      <c r="D30" s="23">
        <v>452</v>
      </c>
      <c r="O30" s="23">
        <v>13</v>
      </c>
      <c r="P30" s="23" t="s">
        <v>107</v>
      </c>
      <c r="Q30" s="23">
        <v>27</v>
      </c>
      <c r="R30" s="23">
        <v>26</v>
      </c>
      <c r="S30" s="23">
        <v>26</v>
      </c>
      <c r="T30" s="23">
        <v>24</v>
      </c>
      <c r="U30" s="23">
        <v>35</v>
      </c>
      <c r="V30" s="23">
        <v>27</v>
      </c>
      <c r="W30" s="23">
        <v>28</v>
      </c>
      <c r="X30" s="23">
        <v>23</v>
      </c>
      <c r="Y30" s="23">
        <v>32</v>
      </c>
      <c r="Z30" s="23">
        <v>27</v>
      </c>
      <c r="AA30" s="23">
        <v>46</v>
      </c>
      <c r="AB30" s="23">
        <v>40</v>
      </c>
      <c r="AC30" s="23">
        <v>44</v>
      </c>
      <c r="AD30" s="23">
        <v>35</v>
      </c>
      <c r="AE30" s="23">
        <v>57</v>
      </c>
      <c r="AF30" s="23">
        <v>40</v>
      </c>
      <c r="AG30" s="23">
        <v>56</v>
      </c>
      <c r="AH30" s="23">
        <v>40</v>
      </c>
      <c r="AI30" s="23">
        <v>48</v>
      </c>
      <c r="AJ30" s="23">
        <v>28</v>
      </c>
      <c r="AK30" s="23">
        <v>68</v>
      </c>
      <c r="AL30" s="23">
        <v>46</v>
      </c>
      <c r="AM30" s="23">
        <v>67</v>
      </c>
      <c r="AN30" s="23">
        <v>39</v>
      </c>
      <c r="AO30" s="23">
        <v>80</v>
      </c>
      <c r="AP30" s="23">
        <v>48</v>
      </c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</row>
    <row r="31" spans="1:61" x14ac:dyDescent="0.3">
      <c r="A31" s="21"/>
      <c r="B31" s="21"/>
    </row>
    <row r="32" spans="1:61" x14ac:dyDescent="0.3">
      <c r="A32" s="21"/>
      <c r="B32" s="21"/>
    </row>
    <row r="33" spans="1:22" x14ac:dyDescent="0.3">
      <c r="A33" s="21"/>
      <c r="B33" s="21"/>
    </row>
    <row r="34" spans="1:22" ht="43.2" x14ac:dyDescent="0.3">
      <c r="A34" s="13" t="s">
        <v>65</v>
      </c>
      <c r="B34" s="13" t="s">
        <v>66</v>
      </c>
      <c r="C34" s="14" t="s">
        <v>157</v>
      </c>
      <c r="D34" s="13" t="s">
        <v>158</v>
      </c>
      <c r="E34" s="13" t="s">
        <v>159</v>
      </c>
      <c r="F34" s="13" t="s">
        <v>160</v>
      </c>
      <c r="G34" s="13" t="s">
        <v>161</v>
      </c>
      <c r="H34" s="13" t="s">
        <v>162</v>
      </c>
      <c r="I34" s="13" t="s">
        <v>163</v>
      </c>
      <c r="J34" s="13" t="s">
        <v>164</v>
      </c>
      <c r="K34" s="13" t="s">
        <v>165</v>
      </c>
      <c r="L34" s="13" t="s">
        <v>166</v>
      </c>
      <c r="M34" s="13" t="s">
        <v>167</v>
      </c>
      <c r="N34" s="13" t="s">
        <v>168</v>
      </c>
      <c r="O34" s="13" t="s">
        <v>169</v>
      </c>
      <c r="P34" s="13" t="s">
        <v>170</v>
      </c>
      <c r="Q34" s="13" t="s">
        <v>171</v>
      </c>
      <c r="R34" s="13" t="s">
        <v>172</v>
      </c>
      <c r="S34" s="13" t="s">
        <v>173</v>
      </c>
      <c r="T34" s="13" t="s">
        <v>174</v>
      </c>
      <c r="U34" s="13" t="s">
        <v>175</v>
      </c>
      <c r="V34" s="13" t="s">
        <v>176</v>
      </c>
    </row>
    <row r="35" spans="1:22" x14ac:dyDescent="0.3">
      <c r="A35" s="21" t="s">
        <v>111</v>
      </c>
      <c r="B35" s="21" t="s">
        <v>51</v>
      </c>
      <c r="C35" s="24">
        <v>81.519432067871094</v>
      </c>
      <c r="D35" s="25">
        <v>89.119171142578125</v>
      </c>
      <c r="E35" s="25">
        <v>87.969924926757813</v>
      </c>
      <c r="F35" s="25">
        <v>90.86956787109375</v>
      </c>
      <c r="G35" s="25">
        <v>92.276420593261719</v>
      </c>
      <c r="H35" s="25">
        <v>91.497978210449219</v>
      </c>
      <c r="I35" s="25">
        <v>89.575286865234375</v>
      </c>
      <c r="J35" s="25">
        <v>88.380279541015625</v>
      </c>
      <c r="K35" s="25">
        <v>92.031875610351563</v>
      </c>
      <c r="L35" s="25">
        <v>86.217948913574219</v>
      </c>
      <c r="M35" s="25">
        <v>88.050315856933594</v>
      </c>
      <c r="N35" s="25">
        <v>80.921051025390625</v>
      </c>
      <c r="O35" s="25">
        <v>84.95574951171875</v>
      </c>
      <c r="P35" s="25">
        <v>84.6607666015625</v>
      </c>
      <c r="Q35" s="25">
        <v>77.014923095703125</v>
      </c>
      <c r="R35" s="25">
        <v>74.213836669921875</v>
      </c>
      <c r="S35" s="25">
        <v>70.186332702636719</v>
      </c>
      <c r="T35" s="25">
        <v>69.518714904785156</v>
      </c>
      <c r="U35" s="25">
        <v>69.436996459960938</v>
      </c>
      <c r="V35" s="25">
        <v>63.714286804199219</v>
      </c>
    </row>
    <row r="36" spans="1:22" x14ac:dyDescent="0.3">
      <c r="A36" s="21" t="s">
        <v>111</v>
      </c>
      <c r="B36" s="21" t="s">
        <v>58</v>
      </c>
      <c r="C36" s="24">
        <v>76.648979187011719</v>
      </c>
      <c r="D36" s="25">
        <v>86.574073791503906</v>
      </c>
      <c r="E36" s="25">
        <v>87.81512451171875</v>
      </c>
      <c r="F36" s="25">
        <v>89.156623840332031</v>
      </c>
      <c r="G36" s="25">
        <v>87.124465942382813</v>
      </c>
      <c r="H36" s="25">
        <v>82.700424194335938</v>
      </c>
      <c r="I36" s="25">
        <v>88.785049438476563</v>
      </c>
      <c r="J36" s="25">
        <v>86.639678955078125</v>
      </c>
      <c r="K36" s="25">
        <v>82.692306518554688</v>
      </c>
      <c r="L36" s="25">
        <v>82.824424743652344</v>
      </c>
      <c r="M36" s="25">
        <v>81.526107788085938</v>
      </c>
      <c r="N36" s="25">
        <v>77.777778625488281</v>
      </c>
      <c r="O36" s="25">
        <v>77.090911865234375</v>
      </c>
      <c r="P36" s="25">
        <v>75.555557250976563</v>
      </c>
      <c r="Q36" s="25">
        <v>73.887237548828125</v>
      </c>
      <c r="R36" s="25">
        <v>68.343193054199219</v>
      </c>
      <c r="S36" s="25">
        <v>65.625</v>
      </c>
      <c r="T36" s="25">
        <v>70.454544067382813</v>
      </c>
      <c r="U36" s="25">
        <v>61.849712371826172</v>
      </c>
      <c r="V36" s="25">
        <v>56.403270721435547</v>
      </c>
    </row>
    <row r="37" spans="1:22" x14ac:dyDescent="0.3">
      <c r="A37" s="21" t="s">
        <v>111</v>
      </c>
      <c r="B37" s="21" t="s">
        <v>108</v>
      </c>
      <c r="C37" s="24">
        <v>79.200149536132813</v>
      </c>
      <c r="D37" s="25">
        <v>87.775062561035156</v>
      </c>
      <c r="E37" s="25">
        <v>87.896827697753906</v>
      </c>
      <c r="F37" s="25">
        <v>89.9791259765625</v>
      </c>
      <c r="G37" s="25">
        <v>89.770355224609375</v>
      </c>
      <c r="H37" s="25">
        <v>87.190086364746094</v>
      </c>
      <c r="I37" s="25">
        <v>89.240509033203125</v>
      </c>
      <c r="J37" s="25">
        <v>87.57061767578125</v>
      </c>
      <c r="K37" s="25">
        <v>87.3046875</v>
      </c>
      <c r="L37" s="25">
        <v>84.695655822753906</v>
      </c>
      <c r="M37" s="25">
        <v>85.185188293457031</v>
      </c>
      <c r="N37" s="25">
        <v>79.401992797851563</v>
      </c>
      <c r="O37" s="25">
        <v>81.463417053222656</v>
      </c>
      <c r="P37" s="25">
        <v>80.36529541015625</v>
      </c>
      <c r="Q37" s="25">
        <v>75.555557250976563</v>
      </c>
      <c r="R37" s="25">
        <v>71.18902587890625</v>
      </c>
      <c r="S37" s="25">
        <v>68.032783508300781</v>
      </c>
      <c r="T37" s="25">
        <v>70.029243469238281</v>
      </c>
      <c r="U37" s="25">
        <v>65.880722045898438</v>
      </c>
      <c r="V37" s="25">
        <v>60.027854919433594</v>
      </c>
    </row>
    <row r="38" spans="1:22" x14ac:dyDescent="0.3">
      <c r="A38" s="21"/>
      <c r="B38" s="21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3">
      <c r="A39" s="21" t="s">
        <v>52</v>
      </c>
      <c r="B39" s="21" t="s">
        <v>51</v>
      </c>
      <c r="C39" s="24">
        <v>75</v>
      </c>
      <c r="D39" s="23" t="s">
        <v>107</v>
      </c>
      <c r="E39" s="23" t="s">
        <v>107</v>
      </c>
      <c r="F39" s="23" t="s">
        <v>107</v>
      </c>
      <c r="G39" s="23" t="s">
        <v>107</v>
      </c>
      <c r="H39" s="23" t="s">
        <v>107</v>
      </c>
      <c r="J39" s="23" t="s">
        <v>107</v>
      </c>
      <c r="L39" s="23" t="s">
        <v>107</v>
      </c>
      <c r="M39" s="23" t="s">
        <v>107</v>
      </c>
      <c r="N39" s="23" t="s">
        <v>107</v>
      </c>
      <c r="O39" s="23" t="s">
        <v>107</v>
      </c>
      <c r="R39" s="23" t="s">
        <v>107</v>
      </c>
      <c r="S39" s="23" t="s">
        <v>107</v>
      </c>
      <c r="T39" s="23" t="s">
        <v>107</v>
      </c>
      <c r="U39" s="23" t="s">
        <v>107</v>
      </c>
      <c r="V39" s="23" t="s">
        <v>107</v>
      </c>
    </row>
    <row r="40" spans="1:22" x14ac:dyDescent="0.3">
      <c r="A40" s="21" t="s">
        <v>52</v>
      </c>
      <c r="B40" s="21" t="s">
        <v>58</v>
      </c>
      <c r="C40" s="24">
        <v>69.696968078613281</v>
      </c>
      <c r="D40" s="23" t="s">
        <v>107</v>
      </c>
      <c r="E40" s="23" t="s">
        <v>107</v>
      </c>
      <c r="F40" s="23" t="s">
        <v>107</v>
      </c>
      <c r="G40" s="23" t="s">
        <v>107</v>
      </c>
      <c r="H40" s="23" t="s">
        <v>107</v>
      </c>
      <c r="J40" s="23" t="s">
        <v>107</v>
      </c>
      <c r="K40" s="23" t="s">
        <v>107</v>
      </c>
      <c r="L40" s="23" t="s">
        <v>107</v>
      </c>
      <c r="M40" s="23" t="s">
        <v>107</v>
      </c>
      <c r="N40" s="23" t="s">
        <v>107</v>
      </c>
      <c r="P40" s="23" t="s">
        <v>107</v>
      </c>
      <c r="S40" s="23" t="s">
        <v>107</v>
      </c>
      <c r="U40" s="23" t="s">
        <v>107</v>
      </c>
      <c r="V40" s="23" t="s">
        <v>107</v>
      </c>
    </row>
    <row r="41" spans="1:22" x14ac:dyDescent="0.3">
      <c r="A41" s="21" t="s">
        <v>52</v>
      </c>
      <c r="B41" s="21" t="s">
        <v>108</v>
      </c>
      <c r="C41" s="24">
        <v>72.131149291992188</v>
      </c>
      <c r="D41" s="23" t="s">
        <v>107</v>
      </c>
      <c r="E41" s="23" t="s">
        <v>107</v>
      </c>
      <c r="F41" s="23" t="s">
        <v>107</v>
      </c>
      <c r="G41" s="23" t="s">
        <v>107</v>
      </c>
      <c r="H41" s="23" t="s">
        <v>107</v>
      </c>
      <c r="J41" s="23" t="s">
        <v>107</v>
      </c>
      <c r="K41" s="23" t="s">
        <v>107</v>
      </c>
      <c r="L41" s="23" t="s">
        <v>107</v>
      </c>
      <c r="M41" s="23" t="s">
        <v>107</v>
      </c>
      <c r="N41" s="23" t="s">
        <v>107</v>
      </c>
      <c r="O41" s="23" t="s">
        <v>107</v>
      </c>
      <c r="P41" s="23" t="s">
        <v>107</v>
      </c>
      <c r="R41" s="23" t="s">
        <v>107</v>
      </c>
      <c r="S41" s="23" t="s">
        <v>107</v>
      </c>
      <c r="T41" s="23" t="s">
        <v>107</v>
      </c>
      <c r="U41" s="23" t="s">
        <v>107</v>
      </c>
      <c r="V41" s="23" t="s">
        <v>107</v>
      </c>
    </row>
    <row r="42" spans="1:22" x14ac:dyDescent="0.3">
      <c r="A42" s="21"/>
      <c r="B42" s="21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3">
      <c r="A43" s="19" t="s">
        <v>53</v>
      </c>
      <c r="B43" s="21" t="s">
        <v>51</v>
      </c>
      <c r="C43" s="24">
        <v>77.797355651855469</v>
      </c>
      <c r="D43" s="25">
        <v>88.888885498046875</v>
      </c>
      <c r="E43" s="25">
        <v>85.840705871582031</v>
      </c>
      <c r="F43" s="25">
        <v>92.59259033203125</v>
      </c>
      <c r="G43" s="25">
        <v>95.689651489257813</v>
      </c>
      <c r="H43" s="25">
        <v>92.307693481445313</v>
      </c>
      <c r="I43" s="25">
        <v>94.495414733886719</v>
      </c>
      <c r="J43" s="25">
        <v>91.304344177246094</v>
      </c>
      <c r="K43" s="25">
        <v>92</v>
      </c>
      <c r="L43" s="25">
        <v>86.567161560058594</v>
      </c>
      <c r="M43" s="25">
        <v>86.71875</v>
      </c>
      <c r="N43" s="25">
        <v>75.373130798339844</v>
      </c>
      <c r="O43" s="25">
        <v>77.536231994628906</v>
      </c>
      <c r="P43" s="25">
        <v>78.378379821777344</v>
      </c>
      <c r="Q43" s="25">
        <v>72.131149291992188</v>
      </c>
      <c r="R43" s="25">
        <v>62.711864471435547</v>
      </c>
      <c r="S43" s="25">
        <v>56.637168884277344</v>
      </c>
      <c r="T43" s="25">
        <v>55</v>
      </c>
      <c r="U43" s="25">
        <v>58.666667938232422</v>
      </c>
      <c r="V43" s="25">
        <v>47.826087951660156</v>
      </c>
    </row>
    <row r="44" spans="1:22" x14ac:dyDescent="0.3">
      <c r="A44" s="19" t="s">
        <v>53</v>
      </c>
      <c r="B44" s="21" t="s">
        <v>58</v>
      </c>
      <c r="C44" s="24">
        <v>71.305229187011719</v>
      </c>
      <c r="D44" s="25">
        <v>84.931503295898438</v>
      </c>
      <c r="E44" s="25">
        <v>90.476188659667969</v>
      </c>
      <c r="F44" s="25">
        <v>89</v>
      </c>
      <c r="G44" s="25">
        <v>88.073394775390625</v>
      </c>
      <c r="H44" s="25">
        <v>81.03448486328125</v>
      </c>
      <c r="I44" s="25">
        <v>88</v>
      </c>
      <c r="J44" s="25">
        <v>87.640449523925781</v>
      </c>
      <c r="K44" s="25">
        <v>80.952377319335938</v>
      </c>
      <c r="L44" s="25">
        <v>77.551017761230469</v>
      </c>
      <c r="M44" s="25">
        <v>72.619049072265625</v>
      </c>
      <c r="N44" s="25">
        <v>74.766357421875</v>
      </c>
      <c r="O44" s="25">
        <v>67.857139587402344</v>
      </c>
      <c r="P44" s="25">
        <v>74.107139587402344</v>
      </c>
      <c r="Q44" s="25">
        <v>60</v>
      </c>
      <c r="R44" s="25">
        <v>60</v>
      </c>
      <c r="S44" s="25">
        <v>46.391754150390625</v>
      </c>
      <c r="T44" s="25">
        <v>50.574710845947266</v>
      </c>
      <c r="U44" s="25">
        <v>50.847457885742188</v>
      </c>
      <c r="V44" s="25">
        <v>41.803279876708984</v>
      </c>
    </row>
    <row r="45" spans="1:22" x14ac:dyDescent="0.3">
      <c r="A45" s="19" t="s">
        <v>53</v>
      </c>
      <c r="B45" s="21" t="s">
        <v>108</v>
      </c>
      <c r="C45" s="24">
        <v>74.787734985351563</v>
      </c>
      <c r="D45" s="25">
        <v>86.896553039550781</v>
      </c>
      <c r="E45" s="25">
        <v>88.073394775390625</v>
      </c>
      <c r="F45" s="25">
        <v>90.865386962890625</v>
      </c>
      <c r="G45" s="25">
        <v>92</v>
      </c>
      <c r="H45" s="25">
        <v>86.695281982421875</v>
      </c>
      <c r="I45" s="25">
        <v>91.387557983398438</v>
      </c>
      <c r="J45" s="25">
        <v>89.705879211425781</v>
      </c>
      <c r="K45" s="25">
        <v>86.341461181640625</v>
      </c>
      <c r="L45" s="25">
        <v>82.758621215820313</v>
      </c>
      <c r="M45" s="25">
        <v>81.132072448730469</v>
      </c>
      <c r="N45" s="25">
        <v>75.103736877441406</v>
      </c>
      <c r="O45" s="25">
        <v>73.199996948242188</v>
      </c>
      <c r="P45" s="25">
        <v>76.538459777832031</v>
      </c>
      <c r="Q45" s="25">
        <v>66.386550903320313</v>
      </c>
      <c r="R45" s="25">
        <v>61.344539642333984</v>
      </c>
      <c r="S45" s="25">
        <v>51.904762268066406</v>
      </c>
      <c r="T45" s="25">
        <v>53.140094757080078</v>
      </c>
      <c r="U45" s="25">
        <v>55.223880767822266</v>
      </c>
      <c r="V45" s="25">
        <v>44.725738525390625</v>
      </c>
    </row>
    <row r="46" spans="1:22" x14ac:dyDescent="0.3">
      <c r="A46" s="21"/>
      <c r="B46" s="21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3">
      <c r="A47" s="21" t="s">
        <v>54</v>
      </c>
      <c r="B47" s="21" t="s">
        <v>51</v>
      </c>
      <c r="C47" s="24">
        <v>87.610618591308594</v>
      </c>
      <c r="D47" s="23" t="s">
        <v>107</v>
      </c>
      <c r="E47" s="23" t="s">
        <v>107</v>
      </c>
      <c r="F47" s="23" t="s">
        <v>107</v>
      </c>
      <c r="G47" s="23" t="s">
        <v>107</v>
      </c>
      <c r="H47" s="23" t="s">
        <v>107</v>
      </c>
      <c r="I47" s="23" t="s">
        <v>107</v>
      </c>
      <c r="J47" s="23" t="s">
        <v>107</v>
      </c>
      <c r="K47" s="23" t="s">
        <v>107</v>
      </c>
      <c r="L47" s="23" t="s">
        <v>107</v>
      </c>
      <c r="M47" s="23" t="s">
        <v>107</v>
      </c>
      <c r="N47" s="23" t="s">
        <v>107</v>
      </c>
      <c r="O47" s="23" t="s">
        <v>107</v>
      </c>
      <c r="P47" s="23" t="s">
        <v>107</v>
      </c>
      <c r="Q47" s="23" t="s">
        <v>107</v>
      </c>
      <c r="R47" s="23" t="s">
        <v>107</v>
      </c>
      <c r="S47" s="23" t="s">
        <v>107</v>
      </c>
      <c r="T47" s="23" t="s">
        <v>107</v>
      </c>
      <c r="U47" s="23" t="s">
        <v>107</v>
      </c>
      <c r="V47" s="23" t="s">
        <v>107</v>
      </c>
    </row>
    <row r="48" spans="1:22" x14ac:dyDescent="0.3">
      <c r="A48" s="21" t="s">
        <v>54</v>
      </c>
      <c r="B48" s="21" t="s">
        <v>58</v>
      </c>
      <c r="C48" s="24">
        <v>89.189186096191406</v>
      </c>
      <c r="D48" s="23" t="s">
        <v>107</v>
      </c>
      <c r="E48" s="23" t="s">
        <v>107</v>
      </c>
      <c r="F48" s="23" t="s">
        <v>107</v>
      </c>
      <c r="G48" s="23" t="s">
        <v>107</v>
      </c>
      <c r="H48" s="23" t="s">
        <v>107</v>
      </c>
      <c r="I48" s="23" t="s">
        <v>107</v>
      </c>
      <c r="J48" s="23" t="s">
        <v>107</v>
      </c>
      <c r="K48" s="23" t="s">
        <v>107</v>
      </c>
      <c r="L48" s="23" t="s">
        <v>107</v>
      </c>
      <c r="M48" s="23" t="s">
        <v>107</v>
      </c>
      <c r="N48" s="23" t="s">
        <v>107</v>
      </c>
      <c r="O48" s="23" t="s">
        <v>107</v>
      </c>
      <c r="P48" s="23" t="s">
        <v>107</v>
      </c>
      <c r="Q48" s="23" t="s">
        <v>107</v>
      </c>
      <c r="R48" s="23" t="s">
        <v>107</v>
      </c>
      <c r="S48" s="23" t="s">
        <v>107</v>
      </c>
      <c r="T48" s="23" t="s">
        <v>107</v>
      </c>
      <c r="U48" s="23" t="s">
        <v>107</v>
      </c>
      <c r="V48" s="23" t="s">
        <v>107</v>
      </c>
    </row>
    <row r="49" spans="1:22" x14ac:dyDescent="0.3">
      <c r="A49" s="21" t="s">
        <v>54</v>
      </c>
      <c r="B49" s="21" t="s">
        <v>108</v>
      </c>
      <c r="C49" s="24">
        <v>88.392860412597656</v>
      </c>
      <c r="D49" s="25">
        <v>80</v>
      </c>
      <c r="E49" s="25">
        <v>78.571426391601563</v>
      </c>
      <c r="F49" s="25">
        <v>80</v>
      </c>
      <c r="G49" s="25">
        <v>66.666664123535156</v>
      </c>
      <c r="H49" s="25">
        <v>92.307693481445313</v>
      </c>
      <c r="I49" s="25">
        <v>77.777778625488281</v>
      </c>
      <c r="J49" s="25">
        <v>87.5</v>
      </c>
      <c r="K49" s="25">
        <v>90.909088134765625</v>
      </c>
      <c r="L49" s="25">
        <v>93.333335876464844</v>
      </c>
      <c r="M49" s="25">
        <v>92.857139587402344</v>
      </c>
      <c r="N49" s="25">
        <v>92.857139587402344</v>
      </c>
      <c r="O49" s="25">
        <v>92.307693481445313</v>
      </c>
      <c r="P49" s="25">
        <v>86.666664123535156</v>
      </c>
      <c r="Q49" s="25">
        <v>94.736839294433594</v>
      </c>
      <c r="R49" s="25">
        <v>100</v>
      </c>
      <c r="S49" s="25">
        <v>90</v>
      </c>
      <c r="T49" s="25">
        <v>100</v>
      </c>
      <c r="U49" s="25">
        <v>93.75</v>
      </c>
      <c r="V49" s="25">
        <v>66.666664123535156</v>
      </c>
    </row>
    <row r="50" spans="1:22" x14ac:dyDescent="0.3">
      <c r="A50" s="21"/>
      <c r="B50" s="21"/>
    </row>
    <row r="51" spans="1:22" x14ac:dyDescent="0.3">
      <c r="A51" s="21" t="s">
        <v>55</v>
      </c>
      <c r="B51" s="21" t="s">
        <v>51</v>
      </c>
      <c r="C51" s="24">
        <v>80.194808959960938</v>
      </c>
      <c r="D51" s="23" t="s">
        <v>107</v>
      </c>
      <c r="E51" s="23" t="s">
        <v>107</v>
      </c>
      <c r="F51" s="23" t="s">
        <v>107</v>
      </c>
      <c r="G51" s="25">
        <v>86.363639831542969</v>
      </c>
      <c r="H51" s="25">
        <v>86.666664123535156</v>
      </c>
      <c r="I51" s="25">
        <v>78.571426391601563</v>
      </c>
      <c r="J51" s="25">
        <v>81.25</v>
      </c>
      <c r="K51" s="25">
        <v>93.333335876464844</v>
      </c>
      <c r="L51" s="25">
        <v>84.375</v>
      </c>
      <c r="M51" s="25">
        <v>88.888885498046875</v>
      </c>
      <c r="N51" s="25">
        <v>74.193550109863281</v>
      </c>
      <c r="O51" s="25">
        <v>87.096771240234375</v>
      </c>
      <c r="P51" s="25">
        <v>93.181816101074219</v>
      </c>
      <c r="Q51" s="25">
        <v>81.395347595214844</v>
      </c>
      <c r="R51" s="25">
        <v>75</v>
      </c>
      <c r="S51" s="25">
        <v>71.794868469238281</v>
      </c>
      <c r="T51" s="25">
        <v>77.049179077148438</v>
      </c>
      <c r="U51" s="25">
        <v>70.833335876464844</v>
      </c>
      <c r="V51" s="25">
        <v>64.705879211425781</v>
      </c>
    </row>
    <row r="52" spans="1:22" x14ac:dyDescent="0.3">
      <c r="A52" s="21" t="s">
        <v>55</v>
      </c>
      <c r="B52" s="21" t="s">
        <v>58</v>
      </c>
      <c r="C52" s="24">
        <v>72.924186706542969</v>
      </c>
      <c r="D52" s="23" t="s">
        <v>107</v>
      </c>
      <c r="E52" s="23" t="s">
        <v>107</v>
      </c>
      <c r="F52" s="23" t="s">
        <v>107</v>
      </c>
      <c r="G52" s="25">
        <v>81.818183898925781</v>
      </c>
      <c r="H52" s="25">
        <v>73.684211730957031</v>
      </c>
      <c r="I52" s="25">
        <v>100</v>
      </c>
      <c r="J52" s="25">
        <v>76.470588684082031</v>
      </c>
      <c r="K52" s="25">
        <v>95</v>
      </c>
      <c r="L52" s="25">
        <v>75</v>
      </c>
      <c r="M52" s="25">
        <v>82.857139587402344</v>
      </c>
      <c r="N52" s="25">
        <v>81.818183898925781</v>
      </c>
      <c r="O52" s="25">
        <v>80.952377319335938</v>
      </c>
      <c r="P52" s="25">
        <v>70.833335876464844</v>
      </c>
      <c r="Q52" s="25">
        <v>81.395347595214844</v>
      </c>
      <c r="R52" s="25">
        <v>62</v>
      </c>
      <c r="S52" s="25">
        <v>78.260871887207031</v>
      </c>
      <c r="T52" s="25">
        <v>69.090911865234375</v>
      </c>
      <c r="U52" s="25">
        <v>52.941177368164063</v>
      </c>
      <c r="V52" s="25">
        <v>56.363636016845703</v>
      </c>
    </row>
    <row r="53" spans="1:22" x14ac:dyDescent="0.3">
      <c r="A53" s="21" t="s">
        <v>55</v>
      </c>
      <c r="B53" s="21" t="s">
        <v>108</v>
      </c>
      <c r="C53" s="24">
        <v>76.811592102050781</v>
      </c>
      <c r="D53" s="25">
        <v>78.571426391601563</v>
      </c>
      <c r="E53" s="25">
        <v>90.476188659667969</v>
      </c>
      <c r="F53" s="25">
        <v>86.956520080566406</v>
      </c>
      <c r="G53" s="25">
        <v>84.090911865234375</v>
      </c>
      <c r="H53" s="25">
        <v>79.411766052246094</v>
      </c>
      <c r="I53" s="25">
        <v>85</v>
      </c>
      <c r="J53" s="25">
        <v>79.591835021972656</v>
      </c>
      <c r="K53" s="25">
        <v>94</v>
      </c>
      <c r="L53" s="25">
        <v>80</v>
      </c>
      <c r="M53" s="25">
        <v>85.915489196777344</v>
      </c>
      <c r="N53" s="25">
        <v>77.358489990234375</v>
      </c>
      <c r="O53" s="25">
        <v>84.615386962890625</v>
      </c>
      <c r="P53" s="25">
        <v>85.294120788574219</v>
      </c>
      <c r="Q53" s="25">
        <v>81.60919189453125</v>
      </c>
      <c r="R53" s="25">
        <v>67.441864013671875</v>
      </c>
      <c r="S53" s="25">
        <v>75.294120788574219</v>
      </c>
      <c r="T53" s="25">
        <v>73.275863647460938</v>
      </c>
      <c r="U53" s="25">
        <v>62</v>
      </c>
      <c r="V53" s="25">
        <v>60.377357482910156</v>
      </c>
    </row>
    <row r="54" spans="1:22" x14ac:dyDescent="0.3">
      <c r="A54" s="21"/>
      <c r="B54" s="21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3">
      <c r="A55" s="21" t="s">
        <v>56</v>
      </c>
      <c r="B55" s="21" t="s">
        <v>51</v>
      </c>
      <c r="C55" s="24">
        <v>86.8629150390625</v>
      </c>
      <c r="D55" s="25">
        <v>91.262138366699219</v>
      </c>
      <c r="E55" s="25">
        <v>88.7218017578125</v>
      </c>
      <c r="F55" s="25">
        <v>89.814811706542969</v>
      </c>
      <c r="G55" s="25">
        <v>92.1568603515625</v>
      </c>
      <c r="H55" s="25">
        <v>91.428573608398438</v>
      </c>
      <c r="I55" s="25">
        <v>89.380531311035156</v>
      </c>
      <c r="J55" s="25">
        <v>86.725662231445313</v>
      </c>
      <c r="K55" s="25">
        <v>91</v>
      </c>
      <c r="L55" s="25">
        <v>90.090087890625</v>
      </c>
      <c r="M55" s="25">
        <v>89.230766296386719</v>
      </c>
      <c r="N55" s="25">
        <v>86.725662231445313</v>
      </c>
      <c r="O55" s="25">
        <v>90.839691162109375</v>
      </c>
      <c r="P55" s="25">
        <v>89.83050537109375</v>
      </c>
      <c r="Q55" s="25">
        <v>81.679389953613281</v>
      </c>
      <c r="R55" s="25">
        <v>84.558822631835938</v>
      </c>
      <c r="S55" s="25">
        <v>83.720932006835938</v>
      </c>
      <c r="T55" s="25">
        <v>81.021896362304688</v>
      </c>
      <c r="U55" s="25">
        <v>81.74603271484375</v>
      </c>
      <c r="V55" s="25">
        <v>76.642333984375</v>
      </c>
    </row>
    <row r="56" spans="1:22" x14ac:dyDescent="0.3">
      <c r="A56" s="21" t="s">
        <v>56</v>
      </c>
      <c r="B56" s="21" t="s">
        <v>58</v>
      </c>
      <c r="C56" s="24">
        <v>81.923080444335938</v>
      </c>
      <c r="D56" s="25">
        <v>89.599998474121094</v>
      </c>
      <c r="E56" s="25">
        <v>87.931037902832031</v>
      </c>
      <c r="F56" s="25">
        <v>89.682540893554688</v>
      </c>
      <c r="G56" s="25">
        <v>86.458335876464844</v>
      </c>
      <c r="H56" s="25">
        <v>85.263160705566406</v>
      </c>
      <c r="I56" s="25">
        <v>90</v>
      </c>
      <c r="J56" s="25">
        <v>87.401573181152344</v>
      </c>
      <c r="K56" s="25">
        <v>81.03448486328125</v>
      </c>
      <c r="L56" s="25">
        <v>86.84210205078125</v>
      </c>
      <c r="M56" s="25">
        <v>87.962959289550781</v>
      </c>
      <c r="N56" s="25">
        <v>78.723403930664063</v>
      </c>
      <c r="O56" s="25">
        <v>83.471076965332031</v>
      </c>
      <c r="P56" s="25">
        <v>77.241378784179688</v>
      </c>
      <c r="Q56" s="25">
        <v>79.577461242675781</v>
      </c>
      <c r="R56" s="25">
        <v>75.968994140625</v>
      </c>
      <c r="S56" s="25">
        <v>74.400001525878906</v>
      </c>
      <c r="T56" s="25">
        <v>80.141845703125</v>
      </c>
      <c r="U56" s="25">
        <v>75.52447509765625</v>
      </c>
      <c r="V56" s="25">
        <v>69.285713195800781</v>
      </c>
    </row>
    <row r="57" spans="1:22" x14ac:dyDescent="0.3">
      <c r="A57" s="21" t="s">
        <v>56</v>
      </c>
      <c r="B57" s="21" t="s">
        <v>108</v>
      </c>
      <c r="C57" s="24">
        <v>84.39593505859375</v>
      </c>
      <c r="D57" s="25">
        <v>90.350875854492188</v>
      </c>
      <c r="E57" s="25">
        <v>88.353416442871094</v>
      </c>
      <c r="F57" s="25">
        <v>89.74359130859375</v>
      </c>
      <c r="G57" s="25">
        <v>89.393936157226563</v>
      </c>
      <c r="H57" s="25">
        <v>88.5</v>
      </c>
      <c r="I57" s="25">
        <v>89.655174255371094</v>
      </c>
      <c r="J57" s="25">
        <v>87.083335876464844</v>
      </c>
      <c r="K57" s="25">
        <v>85.714286804199219</v>
      </c>
      <c r="L57" s="25">
        <v>88.495574951171875</v>
      </c>
      <c r="M57" s="25">
        <v>88.655464172363281</v>
      </c>
      <c r="N57" s="25">
        <v>82.352943420410156</v>
      </c>
      <c r="O57" s="25">
        <v>87.351776123046875</v>
      </c>
      <c r="P57" s="25">
        <v>83.082710266113281</v>
      </c>
      <c r="Q57" s="25">
        <v>80.656936645507813</v>
      </c>
      <c r="R57" s="25">
        <v>80.377357482910156</v>
      </c>
      <c r="S57" s="25">
        <v>79.133857727050781</v>
      </c>
      <c r="T57" s="25">
        <v>80.714286804199219</v>
      </c>
      <c r="U57" s="25">
        <v>78.43865966796875</v>
      </c>
      <c r="V57" s="25">
        <v>73.021583557128906</v>
      </c>
    </row>
    <row r="58" spans="1:22" x14ac:dyDescent="0.3">
      <c r="A58" s="21"/>
      <c r="B58" s="21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3">
      <c r="A59" s="21" t="s">
        <v>57</v>
      </c>
      <c r="B59" s="21" t="s">
        <v>51</v>
      </c>
      <c r="C59" s="24">
        <v>71.428573608398438</v>
      </c>
      <c r="D59" s="25"/>
      <c r="E59" s="25"/>
      <c r="F59" s="25"/>
      <c r="G59" s="25"/>
      <c r="H59" s="25"/>
      <c r="I59" s="23" t="s">
        <v>107</v>
      </c>
      <c r="J59" s="23" t="s">
        <v>107</v>
      </c>
      <c r="K59" s="23" t="s">
        <v>107</v>
      </c>
      <c r="L59" s="25">
        <v>66.666664123535156</v>
      </c>
      <c r="M59" s="25">
        <v>85.714286804199219</v>
      </c>
      <c r="N59" s="25">
        <v>93.75</v>
      </c>
      <c r="O59" s="25">
        <v>90.322578430175781</v>
      </c>
      <c r="P59" s="25">
        <v>83.333335876464844</v>
      </c>
      <c r="Q59" s="25">
        <v>61.290321350097656</v>
      </c>
      <c r="R59" s="25">
        <v>65</v>
      </c>
      <c r="S59" s="25">
        <v>53.125</v>
      </c>
      <c r="T59" s="25">
        <v>60.416667938232422</v>
      </c>
      <c r="U59" s="25">
        <v>63.414634704589844</v>
      </c>
      <c r="V59" s="25">
        <v>68.421051025390625</v>
      </c>
    </row>
    <row r="60" spans="1:22" x14ac:dyDescent="0.3">
      <c r="A60" s="21" t="s">
        <v>57</v>
      </c>
      <c r="B60" s="21" t="s">
        <v>58</v>
      </c>
      <c r="C60" s="24">
        <v>72.862457275390625</v>
      </c>
      <c r="D60" s="25"/>
      <c r="E60" s="25"/>
      <c r="F60" s="25"/>
      <c r="G60" s="25"/>
      <c r="H60" s="25"/>
      <c r="I60" s="23" t="s">
        <v>107</v>
      </c>
      <c r="J60" s="23" t="s">
        <v>107</v>
      </c>
      <c r="K60" s="23" t="s">
        <v>107</v>
      </c>
      <c r="L60" s="25">
        <v>92.857139587402344</v>
      </c>
      <c r="M60" s="25">
        <v>78.571426391601563</v>
      </c>
      <c r="N60" s="25">
        <v>75</v>
      </c>
      <c r="O60" s="25">
        <v>80</v>
      </c>
      <c r="P60" s="25">
        <v>75</v>
      </c>
      <c r="Q60" s="25">
        <v>80.769233703613281</v>
      </c>
      <c r="R60" s="25">
        <v>75</v>
      </c>
      <c r="S60" s="25">
        <v>68.75</v>
      </c>
      <c r="T60" s="25">
        <v>85</v>
      </c>
      <c r="U60" s="25">
        <v>48</v>
      </c>
      <c r="V60" s="25">
        <v>52.380950927734375</v>
      </c>
    </row>
    <row r="61" spans="1:22" x14ac:dyDescent="0.3">
      <c r="A61" s="21" t="s">
        <v>57</v>
      </c>
      <c r="B61" s="21" t="s">
        <v>108</v>
      </c>
      <c r="C61" s="24">
        <v>72.089317321777344</v>
      </c>
      <c r="D61" s="25"/>
      <c r="E61" s="25"/>
      <c r="F61" s="25"/>
      <c r="G61" s="25"/>
      <c r="H61" s="25"/>
      <c r="I61" s="23" t="s">
        <v>107</v>
      </c>
      <c r="J61" s="25">
        <v>96.296295166015625</v>
      </c>
      <c r="K61" s="25">
        <v>92.307693481445313</v>
      </c>
      <c r="L61" s="25">
        <v>77.142860412597656</v>
      </c>
      <c r="M61" s="25">
        <v>82.142860412597656</v>
      </c>
      <c r="N61" s="25">
        <v>84.375</v>
      </c>
      <c r="O61" s="25">
        <v>86.956520080566406</v>
      </c>
      <c r="P61" s="25">
        <v>79.545455932617188</v>
      </c>
      <c r="Q61" s="25">
        <v>70.175437927246094</v>
      </c>
      <c r="R61" s="25">
        <v>71.428573608398438</v>
      </c>
      <c r="S61" s="25">
        <v>58.333332061767578</v>
      </c>
      <c r="T61" s="25">
        <v>67.647056579589844</v>
      </c>
      <c r="U61" s="25">
        <v>58.208953857421875</v>
      </c>
      <c r="V61" s="25">
        <v>60</v>
      </c>
    </row>
    <row r="64" spans="1:22" x14ac:dyDescent="0.3">
      <c r="A64" s="88" t="s">
        <v>44</v>
      </c>
      <c r="B64" s="88"/>
      <c r="C64" s="88"/>
      <c r="D64" s="88"/>
      <c r="E64" s="88"/>
      <c r="F64" s="88"/>
    </row>
    <row r="65" spans="1:6" x14ac:dyDescent="0.3">
      <c r="A65" s="88" t="s">
        <v>60</v>
      </c>
      <c r="B65" s="88"/>
      <c r="C65" s="88"/>
      <c r="D65" s="88"/>
      <c r="E65" s="88"/>
      <c r="F65" s="88"/>
    </row>
    <row r="66" spans="1:6" x14ac:dyDescent="0.3">
      <c r="A66" s="2" t="s">
        <v>132</v>
      </c>
      <c r="B66" s="3"/>
      <c r="C66" s="19"/>
      <c r="D66" s="19"/>
      <c r="E66" s="19"/>
      <c r="F66" s="19"/>
    </row>
    <row r="67" spans="1:6" x14ac:dyDescent="0.3">
      <c r="A67" s="2" t="s">
        <v>133</v>
      </c>
      <c r="B67" s="3"/>
      <c r="C67" s="19"/>
      <c r="D67" s="19"/>
      <c r="E67" s="19"/>
      <c r="F67" s="19"/>
    </row>
    <row r="68" spans="1:6" x14ac:dyDescent="0.3">
      <c r="A68" s="2" t="s">
        <v>134</v>
      </c>
      <c r="B68" s="3"/>
      <c r="C68" s="19"/>
      <c r="D68" s="19"/>
      <c r="E68" s="19"/>
      <c r="F68" s="19"/>
    </row>
    <row r="69" spans="1:6" x14ac:dyDescent="0.3">
      <c r="A69" s="18" t="s">
        <v>48</v>
      </c>
    </row>
  </sheetData>
  <mergeCells count="3">
    <mergeCell ref="A64:F64"/>
    <mergeCell ref="A65:F65"/>
    <mergeCell ref="A1:B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66"/>
  <sheetViews>
    <sheetView topLeftCell="A27" workbookViewId="0"/>
  </sheetViews>
  <sheetFormatPr defaultColWidth="15.6640625" defaultRowHeight="14.4" x14ac:dyDescent="0.3"/>
  <cols>
    <col min="1" max="1" width="36.5546875" style="19" bestFit="1" customWidth="1"/>
    <col min="2" max="2" width="15.6640625" style="19"/>
    <col min="3" max="3" width="15.6640625" style="20"/>
    <col min="4" max="16384" width="15.6640625" style="19"/>
  </cols>
  <sheetData>
    <row r="1" spans="1:42" s="31" customFormat="1" ht="21.75" customHeight="1" x14ac:dyDescent="0.3">
      <c r="A1" s="90" t="s">
        <v>177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2" s="13" customFormat="1" ht="28.8" x14ac:dyDescent="0.3">
      <c r="A3" s="13" t="s">
        <v>178</v>
      </c>
      <c r="B3" s="13" t="s">
        <v>66</v>
      </c>
      <c r="C3" s="14" t="s">
        <v>67</v>
      </c>
      <c r="D3" s="13" t="s">
        <v>179</v>
      </c>
      <c r="E3" s="13" t="s">
        <v>69</v>
      </c>
      <c r="F3" s="13" t="s">
        <v>180</v>
      </c>
      <c r="G3" s="13" t="s">
        <v>71</v>
      </c>
      <c r="H3" s="13" t="s">
        <v>181</v>
      </c>
      <c r="I3" s="13" t="s">
        <v>73</v>
      </c>
      <c r="J3" s="13" t="s">
        <v>182</v>
      </c>
      <c r="K3" s="13" t="s">
        <v>75</v>
      </c>
      <c r="L3" s="13" t="s">
        <v>183</v>
      </c>
      <c r="M3" s="13" t="s">
        <v>77</v>
      </c>
      <c r="N3" s="13" t="s">
        <v>184</v>
      </c>
      <c r="O3" s="13" t="s">
        <v>79</v>
      </c>
      <c r="P3" s="13" t="s">
        <v>185</v>
      </c>
      <c r="Q3" s="13" t="s">
        <v>81</v>
      </c>
      <c r="R3" s="13" t="s">
        <v>186</v>
      </c>
      <c r="S3" s="13" t="s">
        <v>83</v>
      </c>
      <c r="T3" s="13" t="s">
        <v>187</v>
      </c>
      <c r="U3" s="13" t="s">
        <v>85</v>
      </c>
      <c r="V3" s="13" t="s">
        <v>188</v>
      </c>
      <c r="W3" s="13" t="s">
        <v>87</v>
      </c>
      <c r="X3" s="13" t="s">
        <v>189</v>
      </c>
      <c r="Y3" s="13" t="s">
        <v>89</v>
      </c>
      <c r="Z3" s="13" t="s">
        <v>190</v>
      </c>
      <c r="AA3" s="13" t="s">
        <v>91</v>
      </c>
      <c r="AB3" s="13" t="s">
        <v>191</v>
      </c>
      <c r="AC3" s="13" t="s">
        <v>93</v>
      </c>
      <c r="AD3" s="13" t="s">
        <v>192</v>
      </c>
      <c r="AE3" s="13" t="s">
        <v>95</v>
      </c>
      <c r="AF3" s="13" t="s">
        <v>193</v>
      </c>
      <c r="AG3" s="13" t="s">
        <v>97</v>
      </c>
      <c r="AH3" s="13" t="s">
        <v>194</v>
      </c>
      <c r="AI3" s="13" t="s">
        <v>99</v>
      </c>
      <c r="AJ3" s="13" t="s">
        <v>195</v>
      </c>
      <c r="AK3" s="13" t="s">
        <v>101</v>
      </c>
      <c r="AL3" s="13" t="s">
        <v>196</v>
      </c>
      <c r="AM3" s="13" t="s">
        <v>103</v>
      </c>
      <c r="AN3" s="13" t="s">
        <v>197</v>
      </c>
      <c r="AO3" s="13" t="s">
        <v>105</v>
      </c>
      <c r="AP3" s="13" t="s">
        <v>198</v>
      </c>
    </row>
    <row r="4" spans="1:42" x14ac:dyDescent="0.3">
      <c r="A4" s="19" t="s">
        <v>111</v>
      </c>
      <c r="B4" s="19" t="s">
        <v>51</v>
      </c>
      <c r="C4" s="15">
        <v>5660</v>
      </c>
      <c r="D4" s="12">
        <v>4188</v>
      </c>
      <c r="E4" s="12">
        <v>193</v>
      </c>
      <c r="F4" s="12">
        <v>160</v>
      </c>
      <c r="G4" s="12">
        <v>266</v>
      </c>
      <c r="H4" s="12">
        <v>207</v>
      </c>
      <c r="I4" s="12">
        <v>230</v>
      </c>
      <c r="J4" s="12">
        <v>194</v>
      </c>
      <c r="K4" s="12">
        <v>246</v>
      </c>
      <c r="L4" s="12">
        <v>216</v>
      </c>
      <c r="M4" s="12">
        <v>247</v>
      </c>
      <c r="N4" s="12">
        <v>215</v>
      </c>
      <c r="O4" s="12">
        <v>259</v>
      </c>
      <c r="P4" s="12">
        <v>219</v>
      </c>
      <c r="Q4" s="12">
        <v>284</v>
      </c>
      <c r="R4" s="12">
        <v>239</v>
      </c>
      <c r="S4" s="12">
        <v>251</v>
      </c>
      <c r="T4" s="12">
        <v>217</v>
      </c>
      <c r="U4" s="12">
        <v>312</v>
      </c>
      <c r="V4" s="12">
        <v>244</v>
      </c>
      <c r="W4" s="12">
        <v>318</v>
      </c>
      <c r="X4" s="12">
        <v>241</v>
      </c>
      <c r="Y4" s="12">
        <v>304</v>
      </c>
      <c r="Z4" s="12">
        <v>214</v>
      </c>
      <c r="AA4" s="12">
        <v>339</v>
      </c>
      <c r="AB4" s="12">
        <v>260</v>
      </c>
      <c r="AC4" s="12">
        <v>339</v>
      </c>
      <c r="AD4" s="12">
        <v>248</v>
      </c>
      <c r="AE4" s="12">
        <v>335</v>
      </c>
      <c r="AF4" s="12">
        <v>233</v>
      </c>
      <c r="AG4" s="12">
        <v>318</v>
      </c>
      <c r="AH4" s="12">
        <v>210</v>
      </c>
      <c r="AI4" s="12">
        <v>322</v>
      </c>
      <c r="AJ4" s="12">
        <v>198</v>
      </c>
      <c r="AK4" s="12">
        <v>374</v>
      </c>
      <c r="AL4" s="12">
        <v>226</v>
      </c>
      <c r="AM4" s="12">
        <v>373</v>
      </c>
      <c r="AN4" s="12">
        <v>228</v>
      </c>
      <c r="AO4" s="12">
        <v>350</v>
      </c>
      <c r="AP4" s="12">
        <v>219</v>
      </c>
    </row>
    <row r="5" spans="1:42" x14ac:dyDescent="0.3">
      <c r="A5" s="19" t="s">
        <v>111</v>
      </c>
      <c r="B5" s="19" t="s">
        <v>58</v>
      </c>
      <c r="C5" s="15">
        <v>5276</v>
      </c>
      <c r="D5" s="12">
        <v>3581</v>
      </c>
      <c r="E5" s="12">
        <v>216</v>
      </c>
      <c r="F5" s="12">
        <v>170</v>
      </c>
      <c r="G5" s="12">
        <v>238</v>
      </c>
      <c r="H5" s="12">
        <v>189</v>
      </c>
      <c r="I5" s="12">
        <v>249</v>
      </c>
      <c r="J5" s="12">
        <v>200</v>
      </c>
      <c r="K5" s="12">
        <v>233</v>
      </c>
      <c r="L5" s="12">
        <v>181</v>
      </c>
      <c r="M5" s="12">
        <v>237</v>
      </c>
      <c r="N5" s="12">
        <v>171</v>
      </c>
      <c r="O5" s="12">
        <v>214</v>
      </c>
      <c r="P5" s="12">
        <v>171</v>
      </c>
      <c r="Q5" s="12">
        <v>247</v>
      </c>
      <c r="R5" s="12">
        <v>187</v>
      </c>
      <c r="S5" s="12">
        <v>260</v>
      </c>
      <c r="T5" s="12">
        <v>195</v>
      </c>
      <c r="U5" s="12">
        <v>262</v>
      </c>
      <c r="V5" s="12">
        <v>192</v>
      </c>
      <c r="W5" s="12">
        <v>249</v>
      </c>
      <c r="X5" s="12">
        <v>179</v>
      </c>
      <c r="Y5" s="12">
        <v>297</v>
      </c>
      <c r="Z5" s="12">
        <v>200</v>
      </c>
      <c r="AA5" s="12">
        <v>275</v>
      </c>
      <c r="AB5" s="12">
        <v>190</v>
      </c>
      <c r="AC5" s="12">
        <v>315</v>
      </c>
      <c r="AD5" s="12">
        <v>210</v>
      </c>
      <c r="AE5" s="12">
        <v>337</v>
      </c>
      <c r="AF5" s="12">
        <v>222</v>
      </c>
      <c r="AG5" s="12">
        <v>338</v>
      </c>
      <c r="AH5" s="12">
        <v>194</v>
      </c>
      <c r="AI5" s="12">
        <v>288</v>
      </c>
      <c r="AJ5" s="12">
        <v>148</v>
      </c>
      <c r="AK5" s="12">
        <v>308</v>
      </c>
      <c r="AL5" s="12">
        <v>186</v>
      </c>
      <c r="AM5" s="12">
        <v>346</v>
      </c>
      <c r="AN5" s="12">
        <v>192</v>
      </c>
      <c r="AO5" s="12">
        <v>367</v>
      </c>
      <c r="AP5" s="12">
        <v>204</v>
      </c>
    </row>
    <row r="6" spans="1:42" x14ac:dyDescent="0.3">
      <c r="A6" s="19" t="s">
        <v>111</v>
      </c>
      <c r="B6" s="19" t="s">
        <v>108</v>
      </c>
      <c r="C6" s="15">
        <v>10952</v>
      </c>
      <c r="D6" s="12">
        <v>7782</v>
      </c>
      <c r="E6" s="12">
        <v>409</v>
      </c>
      <c r="F6" s="12">
        <v>330</v>
      </c>
      <c r="G6" s="12">
        <v>504</v>
      </c>
      <c r="H6" s="12">
        <v>396</v>
      </c>
      <c r="I6" s="12">
        <v>479</v>
      </c>
      <c r="J6" s="12">
        <v>394</v>
      </c>
      <c r="K6" s="12">
        <v>479</v>
      </c>
      <c r="L6" s="12">
        <v>397</v>
      </c>
      <c r="M6" s="12">
        <v>484</v>
      </c>
      <c r="N6" s="12">
        <v>386</v>
      </c>
      <c r="O6" s="12">
        <v>474</v>
      </c>
      <c r="P6" s="12">
        <v>391</v>
      </c>
      <c r="Q6" s="12">
        <v>531</v>
      </c>
      <c r="R6" s="12">
        <v>426</v>
      </c>
      <c r="S6" s="12">
        <v>512</v>
      </c>
      <c r="T6" s="12">
        <v>413</v>
      </c>
      <c r="U6" s="12">
        <v>575</v>
      </c>
      <c r="V6" s="12">
        <v>437</v>
      </c>
      <c r="W6" s="12">
        <v>567</v>
      </c>
      <c r="X6" s="12">
        <v>420</v>
      </c>
      <c r="Y6" s="12">
        <v>602</v>
      </c>
      <c r="Z6" s="12">
        <v>415</v>
      </c>
      <c r="AA6" s="12">
        <v>615</v>
      </c>
      <c r="AB6" s="12">
        <v>451</v>
      </c>
      <c r="AC6" s="12">
        <v>657</v>
      </c>
      <c r="AD6" s="12">
        <v>461</v>
      </c>
      <c r="AE6" s="12">
        <v>675</v>
      </c>
      <c r="AF6" s="12">
        <v>456</v>
      </c>
      <c r="AG6" s="12">
        <v>656</v>
      </c>
      <c r="AH6" s="12">
        <v>404</v>
      </c>
      <c r="AI6" s="12">
        <v>610</v>
      </c>
      <c r="AJ6" s="12">
        <v>346</v>
      </c>
      <c r="AK6" s="12">
        <v>684</v>
      </c>
      <c r="AL6" s="12">
        <v>413</v>
      </c>
      <c r="AM6" s="12">
        <v>721</v>
      </c>
      <c r="AN6" s="12">
        <v>422</v>
      </c>
      <c r="AO6" s="12">
        <v>718</v>
      </c>
      <c r="AP6" s="12">
        <v>424</v>
      </c>
    </row>
    <row r="7" spans="1:42" x14ac:dyDescent="0.3">
      <c r="C7" s="1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x14ac:dyDescent="0.3">
      <c r="A8" s="19" t="s">
        <v>52</v>
      </c>
      <c r="B8" s="19" t="s">
        <v>51</v>
      </c>
      <c r="C8" s="15">
        <v>28</v>
      </c>
      <c r="D8" s="12">
        <v>17</v>
      </c>
      <c r="E8" s="12" t="s">
        <v>107</v>
      </c>
      <c r="F8" s="12" t="s">
        <v>107</v>
      </c>
      <c r="G8" s="12" t="s">
        <v>107</v>
      </c>
      <c r="H8" s="12" t="s">
        <v>107</v>
      </c>
      <c r="I8" s="12" t="s">
        <v>107</v>
      </c>
      <c r="J8" s="12" t="s">
        <v>107</v>
      </c>
      <c r="K8" s="12" t="s">
        <v>107</v>
      </c>
      <c r="L8" s="12" t="s">
        <v>107</v>
      </c>
      <c r="M8" s="12" t="s">
        <v>107</v>
      </c>
      <c r="N8" s="12" t="s">
        <v>107</v>
      </c>
      <c r="O8" s="12"/>
      <c r="P8" s="12"/>
      <c r="Q8" s="12" t="s">
        <v>107</v>
      </c>
      <c r="R8" s="12" t="s">
        <v>107</v>
      </c>
      <c r="S8" s="12"/>
      <c r="T8" s="12"/>
      <c r="U8" s="12" t="s">
        <v>107</v>
      </c>
      <c r="V8" s="12" t="s">
        <v>107</v>
      </c>
      <c r="W8" s="12" t="s">
        <v>107</v>
      </c>
      <c r="X8" s="12" t="s">
        <v>107</v>
      </c>
      <c r="Y8" s="12" t="s">
        <v>107</v>
      </c>
      <c r="Z8" s="12" t="s">
        <v>107</v>
      </c>
      <c r="AA8" s="12" t="s">
        <v>107</v>
      </c>
      <c r="AB8" s="12" t="s">
        <v>107</v>
      </c>
      <c r="AC8" s="12"/>
      <c r="AD8" s="12"/>
      <c r="AE8" s="12"/>
      <c r="AF8" s="12"/>
      <c r="AG8" s="12" t="s">
        <v>107</v>
      </c>
      <c r="AH8" s="12" t="s">
        <v>107</v>
      </c>
      <c r="AI8" s="12" t="s">
        <v>107</v>
      </c>
      <c r="AJ8" s="12" t="s">
        <v>107</v>
      </c>
      <c r="AK8" s="12" t="s">
        <v>107</v>
      </c>
      <c r="AL8" s="12" t="s">
        <v>107</v>
      </c>
      <c r="AM8" s="12" t="s">
        <v>107</v>
      </c>
      <c r="AN8" s="12" t="s">
        <v>107</v>
      </c>
      <c r="AO8" s="12" t="s">
        <v>107</v>
      </c>
      <c r="AP8" s="12" t="s">
        <v>107</v>
      </c>
    </row>
    <row r="9" spans="1:42" x14ac:dyDescent="0.3">
      <c r="A9" s="19" t="s">
        <v>52</v>
      </c>
      <c r="B9" s="19" t="s">
        <v>58</v>
      </c>
      <c r="C9" s="15">
        <v>33</v>
      </c>
      <c r="D9" s="12">
        <v>19</v>
      </c>
      <c r="E9" s="12" t="s">
        <v>107</v>
      </c>
      <c r="F9" s="12" t="s">
        <v>107</v>
      </c>
      <c r="G9" s="12" t="s">
        <v>107</v>
      </c>
      <c r="H9" s="12" t="s">
        <v>107</v>
      </c>
      <c r="I9" s="12" t="s">
        <v>107</v>
      </c>
      <c r="J9" s="12" t="s">
        <v>107</v>
      </c>
      <c r="K9" s="12" t="s">
        <v>107</v>
      </c>
      <c r="L9" s="12" t="s">
        <v>107</v>
      </c>
      <c r="M9" s="12" t="s">
        <v>107</v>
      </c>
      <c r="N9" s="12" t="s">
        <v>107</v>
      </c>
      <c r="O9" s="12"/>
      <c r="P9" s="12"/>
      <c r="Q9" s="12" t="s">
        <v>107</v>
      </c>
      <c r="R9" s="12" t="s">
        <v>107</v>
      </c>
      <c r="S9" s="12" t="s">
        <v>107</v>
      </c>
      <c r="T9" s="12" t="s">
        <v>107</v>
      </c>
      <c r="U9" s="12" t="s">
        <v>107</v>
      </c>
      <c r="V9" s="12" t="s">
        <v>107</v>
      </c>
      <c r="W9" s="12" t="s">
        <v>107</v>
      </c>
      <c r="X9" s="12" t="s">
        <v>107</v>
      </c>
      <c r="Y9" s="12" t="s">
        <v>107</v>
      </c>
      <c r="Z9" s="12" t="s">
        <v>107</v>
      </c>
      <c r="AA9" s="12"/>
      <c r="AB9" s="12"/>
      <c r="AC9" s="12" t="s">
        <v>107</v>
      </c>
      <c r="AD9" s="12" t="s">
        <v>107</v>
      </c>
      <c r="AE9" s="12"/>
      <c r="AF9" s="12"/>
      <c r="AG9" s="12"/>
      <c r="AH9" s="12"/>
      <c r="AI9" s="12" t="s">
        <v>107</v>
      </c>
      <c r="AJ9" s="12" t="s">
        <v>107</v>
      </c>
      <c r="AK9" s="12"/>
      <c r="AL9" s="12"/>
      <c r="AM9" s="12" t="s">
        <v>107</v>
      </c>
      <c r="AN9" s="12" t="s">
        <v>107</v>
      </c>
      <c r="AO9" s="12" t="s">
        <v>107</v>
      </c>
      <c r="AP9" s="12" t="s">
        <v>107</v>
      </c>
    </row>
    <row r="10" spans="1:42" x14ac:dyDescent="0.3">
      <c r="A10" s="19" t="s">
        <v>52</v>
      </c>
      <c r="B10" s="19" t="s">
        <v>108</v>
      </c>
      <c r="C10" s="15">
        <v>61</v>
      </c>
      <c r="D10" s="12">
        <v>36</v>
      </c>
      <c r="E10" s="12" t="s">
        <v>107</v>
      </c>
      <c r="F10" s="12" t="s">
        <v>107</v>
      </c>
      <c r="G10" s="12" t="s">
        <v>107</v>
      </c>
      <c r="H10" s="12" t="s">
        <v>107</v>
      </c>
      <c r="I10" s="12" t="s">
        <v>107</v>
      </c>
      <c r="J10" s="12" t="s">
        <v>107</v>
      </c>
      <c r="K10" s="12" t="s">
        <v>107</v>
      </c>
      <c r="L10" s="12" t="s">
        <v>107</v>
      </c>
      <c r="M10" s="12" t="s">
        <v>107</v>
      </c>
      <c r="N10" s="12" t="s">
        <v>107</v>
      </c>
      <c r="O10" s="12"/>
      <c r="P10" s="12"/>
      <c r="Q10" s="12" t="s">
        <v>107</v>
      </c>
      <c r="R10" s="12" t="s">
        <v>107</v>
      </c>
      <c r="S10" s="12" t="s">
        <v>107</v>
      </c>
      <c r="T10" s="12" t="s">
        <v>107</v>
      </c>
      <c r="U10" s="12" t="s">
        <v>107</v>
      </c>
      <c r="V10" s="12" t="s">
        <v>107</v>
      </c>
      <c r="W10" s="12" t="s">
        <v>107</v>
      </c>
      <c r="X10" s="12" t="s">
        <v>107</v>
      </c>
      <c r="Y10" s="12" t="s">
        <v>107</v>
      </c>
      <c r="Z10" s="12" t="s">
        <v>107</v>
      </c>
      <c r="AA10" s="12" t="s">
        <v>107</v>
      </c>
      <c r="AB10" s="12" t="s">
        <v>107</v>
      </c>
      <c r="AC10" s="12" t="s">
        <v>107</v>
      </c>
      <c r="AD10" s="12" t="s">
        <v>107</v>
      </c>
      <c r="AE10" s="12"/>
      <c r="AF10" s="12"/>
      <c r="AG10" s="12" t="s">
        <v>107</v>
      </c>
      <c r="AH10" s="12" t="s">
        <v>107</v>
      </c>
      <c r="AI10" s="12" t="s">
        <v>107</v>
      </c>
      <c r="AJ10" s="12" t="s">
        <v>107</v>
      </c>
      <c r="AK10" s="12" t="s">
        <v>107</v>
      </c>
      <c r="AL10" s="12" t="s">
        <v>107</v>
      </c>
      <c r="AM10" s="12" t="s">
        <v>107</v>
      </c>
      <c r="AN10" s="12" t="s">
        <v>107</v>
      </c>
      <c r="AO10" s="12" t="s">
        <v>107</v>
      </c>
      <c r="AP10" s="12" t="s">
        <v>107</v>
      </c>
    </row>
    <row r="11" spans="1:42" x14ac:dyDescent="0.3">
      <c r="C11" s="1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x14ac:dyDescent="0.3">
      <c r="A12" s="19" t="s">
        <v>109</v>
      </c>
      <c r="B12" s="19" t="s">
        <v>51</v>
      </c>
      <c r="C12" s="15">
        <v>2270</v>
      </c>
      <c r="D12" s="12">
        <v>1565</v>
      </c>
      <c r="E12" s="12">
        <v>72</v>
      </c>
      <c r="F12" s="12">
        <v>59</v>
      </c>
      <c r="G12" s="12">
        <v>113</v>
      </c>
      <c r="H12" s="12">
        <v>79</v>
      </c>
      <c r="I12" s="12">
        <v>108</v>
      </c>
      <c r="J12" s="12">
        <v>91</v>
      </c>
      <c r="K12" s="12">
        <v>116</v>
      </c>
      <c r="L12" s="12">
        <v>105</v>
      </c>
      <c r="M12" s="12">
        <v>117</v>
      </c>
      <c r="N12" s="12">
        <v>103</v>
      </c>
      <c r="O12" s="12">
        <v>109</v>
      </c>
      <c r="P12" s="12">
        <v>96</v>
      </c>
      <c r="Q12" s="12">
        <v>115</v>
      </c>
      <c r="R12" s="12">
        <v>96</v>
      </c>
      <c r="S12" s="12">
        <v>100</v>
      </c>
      <c r="T12" s="12">
        <v>85</v>
      </c>
      <c r="U12" s="12">
        <v>134</v>
      </c>
      <c r="V12" s="12">
        <v>103</v>
      </c>
      <c r="W12" s="12">
        <v>128</v>
      </c>
      <c r="X12" s="12">
        <v>95</v>
      </c>
      <c r="Y12" s="12">
        <v>134</v>
      </c>
      <c r="Z12" s="12">
        <v>87</v>
      </c>
      <c r="AA12" s="12">
        <v>138</v>
      </c>
      <c r="AB12" s="12">
        <v>95</v>
      </c>
      <c r="AC12" s="12">
        <v>148</v>
      </c>
      <c r="AD12" s="12">
        <v>92</v>
      </c>
      <c r="AE12" s="12">
        <v>122</v>
      </c>
      <c r="AF12" s="12">
        <v>83</v>
      </c>
      <c r="AG12" s="12">
        <v>118</v>
      </c>
      <c r="AH12" s="12">
        <v>64</v>
      </c>
      <c r="AI12" s="12">
        <v>113</v>
      </c>
      <c r="AJ12" s="12">
        <v>52</v>
      </c>
      <c r="AK12" s="12">
        <v>120</v>
      </c>
      <c r="AL12" s="12">
        <v>52</v>
      </c>
      <c r="AM12" s="12">
        <v>150</v>
      </c>
      <c r="AN12" s="12">
        <v>75</v>
      </c>
      <c r="AO12" s="12">
        <v>115</v>
      </c>
      <c r="AP12" s="12">
        <v>53</v>
      </c>
    </row>
    <row r="13" spans="1:42" x14ac:dyDescent="0.3">
      <c r="A13" s="19" t="s">
        <v>109</v>
      </c>
      <c r="B13" s="19" t="s">
        <v>58</v>
      </c>
      <c r="C13" s="15">
        <v>1969</v>
      </c>
      <c r="D13" s="12">
        <v>1218</v>
      </c>
      <c r="E13" s="12">
        <v>73</v>
      </c>
      <c r="F13" s="12">
        <v>52</v>
      </c>
      <c r="G13" s="12">
        <v>105</v>
      </c>
      <c r="H13" s="12">
        <v>82</v>
      </c>
      <c r="I13" s="12">
        <v>100</v>
      </c>
      <c r="J13" s="12">
        <v>75</v>
      </c>
      <c r="K13" s="12">
        <v>109</v>
      </c>
      <c r="L13" s="12">
        <v>84</v>
      </c>
      <c r="M13" s="12">
        <v>116</v>
      </c>
      <c r="N13" s="12">
        <v>82</v>
      </c>
      <c r="O13" s="12">
        <v>100</v>
      </c>
      <c r="P13" s="12">
        <v>79</v>
      </c>
      <c r="Q13" s="12">
        <v>89</v>
      </c>
      <c r="R13" s="12">
        <v>69</v>
      </c>
      <c r="S13" s="12">
        <v>105</v>
      </c>
      <c r="T13" s="12">
        <v>70</v>
      </c>
      <c r="U13" s="12">
        <v>98</v>
      </c>
      <c r="V13" s="12">
        <v>65</v>
      </c>
      <c r="W13" s="12">
        <v>84</v>
      </c>
      <c r="X13" s="12">
        <v>53</v>
      </c>
      <c r="Y13" s="12">
        <v>107</v>
      </c>
      <c r="Z13" s="12">
        <v>66</v>
      </c>
      <c r="AA13" s="12">
        <v>112</v>
      </c>
      <c r="AB13" s="12">
        <v>68</v>
      </c>
      <c r="AC13" s="12">
        <v>112</v>
      </c>
      <c r="AD13" s="12">
        <v>73</v>
      </c>
      <c r="AE13" s="12">
        <v>115</v>
      </c>
      <c r="AF13" s="12">
        <v>64</v>
      </c>
      <c r="AG13" s="12">
        <v>120</v>
      </c>
      <c r="AH13" s="12">
        <v>54</v>
      </c>
      <c r="AI13" s="12">
        <v>97</v>
      </c>
      <c r="AJ13" s="12">
        <v>33</v>
      </c>
      <c r="AK13" s="12">
        <v>87</v>
      </c>
      <c r="AL13" s="12">
        <v>40</v>
      </c>
      <c r="AM13" s="12">
        <v>118</v>
      </c>
      <c r="AN13" s="12">
        <v>58</v>
      </c>
      <c r="AO13" s="12">
        <v>122</v>
      </c>
      <c r="AP13" s="12">
        <v>51</v>
      </c>
    </row>
    <row r="14" spans="1:42" x14ac:dyDescent="0.3">
      <c r="A14" s="19" t="s">
        <v>109</v>
      </c>
      <c r="B14" s="19" t="s">
        <v>108</v>
      </c>
      <c r="C14" s="15">
        <v>4240</v>
      </c>
      <c r="D14" s="12">
        <v>2784</v>
      </c>
      <c r="E14" s="12">
        <v>145</v>
      </c>
      <c r="F14" s="12">
        <v>111</v>
      </c>
      <c r="G14" s="12">
        <v>218</v>
      </c>
      <c r="H14" s="12">
        <v>161</v>
      </c>
      <c r="I14" s="12">
        <v>208</v>
      </c>
      <c r="J14" s="12">
        <v>166</v>
      </c>
      <c r="K14" s="12">
        <v>225</v>
      </c>
      <c r="L14" s="12">
        <v>189</v>
      </c>
      <c r="M14" s="12">
        <v>233</v>
      </c>
      <c r="N14" s="12">
        <v>185</v>
      </c>
      <c r="O14" s="12">
        <v>209</v>
      </c>
      <c r="P14" s="12">
        <v>175</v>
      </c>
      <c r="Q14" s="12">
        <v>204</v>
      </c>
      <c r="R14" s="12">
        <v>165</v>
      </c>
      <c r="S14" s="12">
        <v>205</v>
      </c>
      <c r="T14" s="12">
        <v>155</v>
      </c>
      <c r="U14" s="12">
        <v>232</v>
      </c>
      <c r="V14" s="12">
        <v>168</v>
      </c>
      <c r="W14" s="12">
        <v>212</v>
      </c>
      <c r="X14" s="12">
        <v>148</v>
      </c>
      <c r="Y14" s="12">
        <v>241</v>
      </c>
      <c r="Z14" s="12">
        <v>153</v>
      </c>
      <c r="AA14" s="12">
        <v>250</v>
      </c>
      <c r="AB14" s="12">
        <v>163</v>
      </c>
      <c r="AC14" s="12">
        <v>260</v>
      </c>
      <c r="AD14" s="12">
        <v>165</v>
      </c>
      <c r="AE14" s="12">
        <v>238</v>
      </c>
      <c r="AF14" s="12">
        <v>148</v>
      </c>
      <c r="AG14" s="12">
        <v>238</v>
      </c>
      <c r="AH14" s="12">
        <v>118</v>
      </c>
      <c r="AI14" s="12">
        <v>210</v>
      </c>
      <c r="AJ14" s="12">
        <v>85</v>
      </c>
      <c r="AK14" s="12">
        <v>207</v>
      </c>
      <c r="AL14" s="12">
        <v>92</v>
      </c>
      <c r="AM14" s="12">
        <v>268</v>
      </c>
      <c r="AN14" s="12">
        <v>133</v>
      </c>
      <c r="AO14" s="12">
        <v>237</v>
      </c>
      <c r="AP14" s="12">
        <v>104</v>
      </c>
    </row>
    <row r="15" spans="1:42" x14ac:dyDescent="0.3">
      <c r="C15" s="1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x14ac:dyDescent="0.3">
      <c r="A16" s="19" t="s">
        <v>54</v>
      </c>
      <c r="B16" s="19" t="s">
        <v>51</v>
      </c>
      <c r="C16" s="15">
        <v>113</v>
      </c>
      <c r="D16" s="12">
        <v>96</v>
      </c>
      <c r="E16" s="12" t="s">
        <v>107</v>
      </c>
      <c r="F16" s="12" t="s">
        <v>107</v>
      </c>
      <c r="G16" s="12" t="s">
        <v>107</v>
      </c>
      <c r="H16" s="12" t="s">
        <v>107</v>
      </c>
      <c r="I16" s="12" t="s">
        <v>107</v>
      </c>
      <c r="J16" s="12" t="s">
        <v>107</v>
      </c>
      <c r="K16" s="12" t="s">
        <v>107</v>
      </c>
      <c r="L16" s="12" t="s">
        <v>107</v>
      </c>
      <c r="M16" s="12" t="s">
        <v>107</v>
      </c>
      <c r="N16" s="12" t="s">
        <v>107</v>
      </c>
      <c r="O16" s="12" t="s">
        <v>107</v>
      </c>
      <c r="P16" s="12" t="s">
        <v>107</v>
      </c>
      <c r="Q16" s="12" t="s">
        <v>107</v>
      </c>
      <c r="R16" s="12" t="s">
        <v>107</v>
      </c>
      <c r="S16" s="12" t="s">
        <v>107</v>
      </c>
      <c r="T16" s="12" t="s">
        <v>107</v>
      </c>
      <c r="U16" s="12" t="s">
        <v>107</v>
      </c>
      <c r="V16" s="12" t="s">
        <v>107</v>
      </c>
      <c r="W16" s="12" t="s">
        <v>107</v>
      </c>
      <c r="X16" s="12" t="s">
        <v>107</v>
      </c>
      <c r="Y16" s="12" t="s">
        <v>107</v>
      </c>
      <c r="Z16" s="12" t="s">
        <v>107</v>
      </c>
      <c r="AA16" s="12" t="s">
        <v>107</v>
      </c>
      <c r="AB16" s="12" t="s">
        <v>107</v>
      </c>
      <c r="AC16" s="12" t="s">
        <v>107</v>
      </c>
      <c r="AD16" s="12" t="s">
        <v>107</v>
      </c>
      <c r="AE16" s="12" t="s">
        <v>107</v>
      </c>
      <c r="AF16" s="12" t="s">
        <v>107</v>
      </c>
      <c r="AG16" s="12" t="s">
        <v>107</v>
      </c>
      <c r="AH16" s="12" t="s">
        <v>107</v>
      </c>
      <c r="AI16" s="12" t="s">
        <v>107</v>
      </c>
      <c r="AJ16" s="12" t="s">
        <v>107</v>
      </c>
      <c r="AK16" s="12" t="s">
        <v>107</v>
      </c>
      <c r="AL16" s="12" t="s">
        <v>107</v>
      </c>
      <c r="AM16" s="12" t="s">
        <v>107</v>
      </c>
      <c r="AN16" s="12" t="s">
        <v>107</v>
      </c>
      <c r="AO16" s="12" t="s">
        <v>107</v>
      </c>
      <c r="AP16" s="12" t="s">
        <v>107</v>
      </c>
    </row>
    <row r="17" spans="1:42" x14ac:dyDescent="0.3">
      <c r="A17" s="19" t="s">
        <v>54</v>
      </c>
      <c r="B17" s="19" t="s">
        <v>58</v>
      </c>
      <c r="C17" s="15">
        <v>111</v>
      </c>
      <c r="D17" s="12">
        <v>94</v>
      </c>
      <c r="E17" s="12" t="s">
        <v>107</v>
      </c>
      <c r="F17" s="12" t="s">
        <v>107</v>
      </c>
      <c r="G17" s="12" t="s">
        <v>107</v>
      </c>
      <c r="H17" s="12" t="s">
        <v>107</v>
      </c>
      <c r="I17" s="12" t="s">
        <v>107</v>
      </c>
      <c r="J17" s="12" t="s">
        <v>107</v>
      </c>
      <c r="K17" s="12" t="s">
        <v>107</v>
      </c>
      <c r="L17" s="12" t="s">
        <v>107</v>
      </c>
      <c r="M17" s="12" t="s">
        <v>107</v>
      </c>
      <c r="N17" s="12" t="s">
        <v>107</v>
      </c>
      <c r="O17" s="12" t="s">
        <v>107</v>
      </c>
      <c r="P17" s="12" t="s">
        <v>107</v>
      </c>
      <c r="Q17" s="12" t="s">
        <v>107</v>
      </c>
      <c r="R17" s="12" t="s">
        <v>107</v>
      </c>
      <c r="S17" s="12" t="s">
        <v>107</v>
      </c>
      <c r="T17" s="12" t="s">
        <v>107</v>
      </c>
      <c r="U17" s="12" t="s">
        <v>107</v>
      </c>
      <c r="V17" s="12" t="s">
        <v>107</v>
      </c>
      <c r="W17" s="12" t="s">
        <v>107</v>
      </c>
      <c r="X17" s="12" t="s">
        <v>107</v>
      </c>
      <c r="Y17" s="12" t="s">
        <v>107</v>
      </c>
      <c r="Z17" s="12" t="s">
        <v>107</v>
      </c>
      <c r="AA17" s="12" t="s">
        <v>107</v>
      </c>
      <c r="AB17" s="12" t="s">
        <v>107</v>
      </c>
      <c r="AC17" s="12" t="s">
        <v>107</v>
      </c>
      <c r="AD17" s="12" t="s">
        <v>107</v>
      </c>
      <c r="AE17" s="12" t="s">
        <v>107</v>
      </c>
      <c r="AF17" s="12" t="s">
        <v>107</v>
      </c>
      <c r="AG17" s="12" t="s">
        <v>107</v>
      </c>
      <c r="AH17" s="12" t="s">
        <v>107</v>
      </c>
      <c r="AI17" s="12" t="s">
        <v>107</v>
      </c>
      <c r="AJ17" s="12" t="s">
        <v>107</v>
      </c>
      <c r="AK17" s="12" t="s">
        <v>107</v>
      </c>
      <c r="AL17" s="12" t="s">
        <v>107</v>
      </c>
      <c r="AM17" s="12" t="s">
        <v>107</v>
      </c>
      <c r="AN17" s="12" t="s">
        <v>107</v>
      </c>
      <c r="AO17" s="12" t="s">
        <v>107</v>
      </c>
      <c r="AP17" s="12" t="s">
        <v>107</v>
      </c>
    </row>
    <row r="18" spans="1:42" x14ac:dyDescent="0.3">
      <c r="A18" s="19" t="s">
        <v>54</v>
      </c>
      <c r="B18" s="19" t="s">
        <v>108</v>
      </c>
      <c r="C18" s="15">
        <v>224</v>
      </c>
      <c r="D18" s="12">
        <v>190</v>
      </c>
      <c r="E18" s="12" t="s">
        <v>107</v>
      </c>
      <c r="F18" s="12" t="s">
        <v>107</v>
      </c>
      <c r="G18" s="12">
        <v>14</v>
      </c>
      <c r="H18" s="12">
        <v>11</v>
      </c>
      <c r="I18" s="12" t="s">
        <v>107</v>
      </c>
      <c r="J18" s="12" t="s">
        <v>107</v>
      </c>
      <c r="K18" s="12" t="s">
        <v>107</v>
      </c>
      <c r="L18" s="12" t="s">
        <v>107</v>
      </c>
      <c r="M18" s="12">
        <v>13</v>
      </c>
      <c r="N18" s="12">
        <v>11</v>
      </c>
      <c r="O18" s="12" t="s">
        <v>107</v>
      </c>
      <c r="P18" s="12" t="s">
        <v>107</v>
      </c>
      <c r="Q18" s="12" t="s">
        <v>107</v>
      </c>
      <c r="R18" s="12" t="s">
        <v>107</v>
      </c>
      <c r="S18" s="12">
        <v>11</v>
      </c>
      <c r="T18" s="12" t="s">
        <v>107</v>
      </c>
      <c r="U18" s="12">
        <v>15</v>
      </c>
      <c r="V18" s="12">
        <v>13</v>
      </c>
      <c r="W18" s="12">
        <v>14</v>
      </c>
      <c r="X18" s="12">
        <v>13</v>
      </c>
      <c r="Y18" s="12">
        <v>14</v>
      </c>
      <c r="Z18" s="12">
        <v>13</v>
      </c>
      <c r="AA18" s="12">
        <v>13</v>
      </c>
      <c r="AB18" s="12">
        <v>11</v>
      </c>
      <c r="AC18" s="12">
        <v>15</v>
      </c>
      <c r="AD18" s="12">
        <v>13</v>
      </c>
      <c r="AE18" s="12">
        <v>19</v>
      </c>
      <c r="AF18" s="12">
        <v>16</v>
      </c>
      <c r="AG18" s="12" t="s">
        <v>107</v>
      </c>
      <c r="AH18" s="12" t="s">
        <v>107</v>
      </c>
      <c r="AI18" s="12" t="s">
        <v>107</v>
      </c>
      <c r="AJ18" s="12" t="s">
        <v>107</v>
      </c>
      <c r="AK18" s="12">
        <v>12</v>
      </c>
      <c r="AL18" s="12" t="s">
        <v>107</v>
      </c>
      <c r="AM18" s="12">
        <v>16</v>
      </c>
      <c r="AN18" s="12">
        <v>14</v>
      </c>
      <c r="AO18" s="12" t="s">
        <v>107</v>
      </c>
      <c r="AP18" s="12" t="s">
        <v>107</v>
      </c>
    </row>
    <row r="19" spans="1:42" x14ac:dyDescent="0.3">
      <c r="C19" s="15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x14ac:dyDescent="0.3">
      <c r="A20" s="19" t="s">
        <v>55</v>
      </c>
      <c r="B20" s="19" t="s">
        <v>51</v>
      </c>
      <c r="C20" s="15">
        <v>616</v>
      </c>
      <c r="D20" s="12">
        <v>442</v>
      </c>
      <c r="E20" s="12">
        <v>17</v>
      </c>
      <c r="F20" s="12" t="s">
        <v>107</v>
      </c>
      <c r="G20" s="12" t="s">
        <v>107</v>
      </c>
      <c r="H20" s="12" t="s">
        <v>107</v>
      </c>
      <c r="I20" s="12" t="s">
        <v>107</v>
      </c>
      <c r="J20" s="12" t="s">
        <v>107</v>
      </c>
      <c r="K20" s="12">
        <v>22</v>
      </c>
      <c r="L20" s="12">
        <v>17</v>
      </c>
      <c r="M20" s="12">
        <v>15</v>
      </c>
      <c r="N20" s="12">
        <v>12</v>
      </c>
      <c r="O20" s="12">
        <v>28</v>
      </c>
      <c r="P20" s="12">
        <v>20</v>
      </c>
      <c r="Q20" s="12">
        <v>32</v>
      </c>
      <c r="R20" s="12">
        <v>25</v>
      </c>
      <c r="S20" s="12">
        <v>30</v>
      </c>
      <c r="T20" s="12">
        <v>22</v>
      </c>
      <c r="U20" s="12">
        <v>32</v>
      </c>
      <c r="V20" s="12">
        <v>22</v>
      </c>
      <c r="W20" s="12">
        <v>36</v>
      </c>
      <c r="X20" s="12">
        <v>27</v>
      </c>
      <c r="Y20" s="12">
        <v>31</v>
      </c>
      <c r="Z20" s="12">
        <v>21</v>
      </c>
      <c r="AA20" s="12">
        <v>31</v>
      </c>
      <c r="AB20" s="12">
        <v>23</v>
      </c>
      <c r="AC20" s="12">
        <v>44</v>
      </c>
      <c r="AD20" s="12">
        <v>37</v>
      </c>
      <c r="AE20" s="12">
        <v>43</v>
      </c>
      <c r="AF20" s="12">
        <v>30</v>
      </c>
      <c r="AG20" s="12">
        <v>36</v>
      </c>
      <c r="AH20" s="12">
        <v>26</v>
      </c>
      <c r="AI20" s="12">
        <v>39</v>
      </c>
      <c r="AJ20" s="12">
        <v>26</v>
      </c>
      <c r="AK20" s="12">
        <v>61</v>
      </c>
      <c r="AL20" s="12">
        <v>46</v>
      </c>
      <c r="AM20" s="12">
        <v>48</v>
      </c>
      <c r="AN20" s="12">
        <v>28</v>
      </c>
      <c r="AO20" s="12">
        <v>51</v>
      </c>
      <c r="AP20" s="12">
        <v>32</v>
      </c>
    </row>
    <row r="21" spans="1:42" x14ac:dyDescent="0.3">
      <c r="A21" s="19" t="s">
        <v>55</v>
      </c>
      <c r="B21" s="19" t="s">
        <v>58</v>
      </c>
      <c r="C21" s="15">
        <v>554</v>
      </c>
      <c r="D21" s="12">
        <v>355</v>
      </c>
      <c r="E21" s="12">
        <v>11</v>
      </c>
      <c r="F21" s="12" t="s">
        <v>107</v>
      </c>
      <c r="G21" s="12" t="s">
        <v>107</v>
      </c>
      <c r="H21" s="12" t="s">
        <v>107</v>
      </c>
      <c r="I21" s="12" t="s">
        <v>107</v>
      </c>
      <c r="J21" s="12" t="s">
        <v>107</v>
      </c>
      <c r="K21" s="12">
        <v>22</v>
      </c>
      <c r="L21" s="12">
        <v>15</v>
      </c>
      <c r="M21" s="12">
        <v>19</v>
      </c>
      <c r="N21" s="12">
        <v>11</v>
      </c>
      <c r="O21" s="12">
        <v>11</v>
      </c>
      <c r="P21" s="12">
        <v>11</v>
      </c>
      <c r="Q21" s="12">
        <v>17</v>
      </c>
      <c r="R21" s="12">
        <v>11</v>
      </c>
      <c r="S21" s="12">
        <v>20</v>
      </c>
      <c r="T21" s="12">
        <v>19</v>
      </c>
      <c r="U21" s="12">
        <v>28</v>
      </c>
      <c r="V21" s="12">
        <v>20</v>
      </c>
      <c r="W21" s="12">
        <v>35</v>
      </c>
      <c r="X21" s="12">
        <v>28</v>
      </c>
      <c r="Y21" s="12">
        <v>22</v>
      </c>
      <c r="Z21" s="12">
        <v>16</v>
      </c>
      <c r="AA21" s="12">
        <v>21</v>
      </c>
      <c r="AB21" s="12">
        <v>13</v>
      </c>
      <c r="AC21" s="12">
        <v>24</v>
      </c>
      <c r="AD21" s="12">
        <v>16</v>
      </c>
      <c r="AE21" s="12">
        <v>43</v>
      </c>
      <c r="AF21" s="12">
        <v>31</v>
      </c>
      <c r="AG21" s="12">
        <v>50</v>
      </c>
      <c r="AH21" s="12">
        <v>28</v>
      </c>
      <c r="AI21" s="12">
        <v>46</v>
      </c>
      <c r="AJ21" s="12">
        <v>26</v>
      </c>
      <c r="AK21" s="12">
        <v>55</v>
      </c>
      <c r="AL21" s="12">
        <v>29</v>
      </c>
      <c r="AM21" s="12">
        <v>51</v>
      </c>
      <c r="AN21" s="12">
        <v>23</v>
      </c>
      <c r="AO21" s="12">
        <v>55</v>
      </c>
      <c r="AP21" s="12">
        <v>31</v>
      </c>
    </row>
    <row r="22" spans="1:42" x14ac:dyDescent="0.3">
      <c r="A22" s="19" t="s">
        <v>55</v>
      </c>
      <c r="B22" s="19" t="s">
        <v>108</v>
      </c>
      <c r="C22" s="15">
        <v>1173</v>
      </c>
      <c r="D22" s="12">
        <v>799</v>
      </c>
      <c r="E22" s="12">
        <v>28</v>
      </c>
      <c r="F22" s="12">
        <v>21</v>
      </c>
      <c r="G22" s="12">
        <v>21</v>
      </c>
      <c r="H22" s="12">
        <v>17</v>
      </c>
      <c r="I22" s="12">
        <v>23</v>
      </c>
      <c r="J22" s="12">
        <v>17</v>
      </c>
      <c r="K22" s="12">
        <v>44</v>
      </c>
      <c r="L22" s="12">
        <v>32</v>
      </c>
      <c r="M22" s="12">
        <v>34</v>
      </c>
      <c r="N22" s="12">
        <v>23</v>
      </c>
      <c r="O22" s="12">
        <v>40</v>
      </c>
      <c r="P22" s="12">
        <v>32</v>
      </c>
      <c r="Q22" s="12">
        <v>49</v>
      </c>
      <c r="R22" s="12">
        <v>36</v>
      </c>
      <c r="S22" s="12">
        <v>50</v>
      </c>
      <c r="T22" s="12">
        <v>41</v>
      </c>
      <c r="U22" s="12">
        <v>60</v>
      </c>
      <c r="V22" s="12">
        <v>42</v>
      </c>
      <c r="W22" s="12">
        <v>71</v>
      </c>
      <c r="X22" s="12">
        <v>55</v>
      </c>
      <c r="Y22" s="12">
        <v>53</v>
      </c>
      <c r="Z22" s="12">
        <v>37</v>
      </c>
      <c r="AA22" s="12">
        <v>52</v>
      </c>
      <c r="AB22" s="12">
        <v>36</v>
      </c>
      <c r="AC22" s="12">
        <v>68</v>
      </c>
      <c r="AD22" s="12">
        <v>53</v>
      </c>
      <c r="AE22" s="12">
        <v>87</v>
      </c>
      <c r="AF22" s="12">
        <v>61</v>
      </c>
      <c r="AG22" s="12">
        <v>86</v>
      </c>
      <c r="AH22" s="12">
        <v>54</v>
      </c>
      <c r="AI22" s="12">
        <v>85</v>
      </c>
      <c r="AJ22" s="12">
        <v>52</v>
      </c>
      <c r="AK22" s="12">
        <v>116</v>
      </c>
      <c r="AL22" s="12">
        <v>75</v>
      </c>
      <c r="AM22" s="12">
        <v>100</v>
      </c>
      <c r="AN22" s="12">
        <v>52</v>
      </c>
      <c r="AO22" s="12">
        <v>106</v>
      </c>
      <c r="AP22" s="12">
        <v>63</v>
      </c>
    </row>
    <row r="23" spans="1:42" x14ac:dyDescent="0.3">
      <c r="C23" s="15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x14ac:dyDescent="0.3">
      <c r="A24" s="19" t="s">
        <v>56</v>
      </c>
      <c r="B24" s="19" t="s">
        <v>51</v>
      </c>
      <c r="C24" s="15">
        <v>2276</v>
      </c>
      <c r="D24" s="12">
        <v>1837</v>
      </c>
      <c r="E24" s="12">
        <v>103</v>
      </c>
      <c r="F24" s="12">
        <v>88</v>
      </c>
      <c r="G24" s="12">
        <v>133</v>
      </c>
      <c r="H24" s="12">
        <v>110</v>
      </c>
      <c r="I24" s="12">
        <v>108</v>
      </c>
      <c r="J24" s="12">
        <v>93</v>
      </c>
      <c r="K24" s="12">
        <v>102</v>
      </c>
      <c r="L24" s="12">
        <v>91</v>
      </c>
      <c r="M24" s="12">
        <v>105</v>
      </c>
      <c r="N24" s="12">
        <v>91</v>
      </c>
      <c r="O24" s="12">
        <v>113</v>
      </c>
      <c r="P24" s="12">
        <v>97</v>
      </c>
      <c r="Q24" s="12">
        <v>113</v>
      </c>
      <c r="R24" s="12">
        <v>96</v>
      </c>
      <c r="S24" s="12">
        <v>100</v>
      </c>
      <c r="T24" s="12">
        <v>90</v>
      </c>
      <c r="U24" s="12">
        <v>111</v>
      </c>
      <c r="V24" s="12">
        <v>94</v>
      </c>
      <c r="W24" s="12">
        <v>130</v>
      </c>
      <c r="X24" s="12">
        <v>100</v>
      </c>
      <c r="Y24" s="12">
        <v>113</v>
      </c>
      <c r="Z24" s="12">
        <v>82</v>
      </c>
      <c r="AA24" s="12">
        <v>131</v>
      </c>
      <c r="AB24" s="12">
        <v>111</v>
      </c>
      <c r="AC24" s="12">
        <v>118</v>
      </c>
      <c r="AD24" s="12">
        <v>97</v>
      </c>
      <c r="AE24" s="12">
        <v>131</v>
      </c>
      <c r="AF24" s="12">
        <v>97</v>
      </c>
      <c r="AG24" s="12">
        <v>136</v>
      </c>
      <c r="AH24" s="12">
        <v>103</v>
      </c>
      <c r="AI24" s="12">
        <v>129</v>
      </c>
      <c r="AJ24" s="12">
        <v>98</v>
      </c>
      <c r="AK24" s="12">
        <v>137</v>
      </c>
      <c r="AL24" s="12">
        <v>99</v>
      </c>
      <c r="AM24" s="12">
        <v>126</v>
      </c>
      <c r="AN24" s="12">
        <v>96</v>
      </c>
      <c r="AO24" s="12">
        <v>137</v>
      </c>
      <c r="AP24" s="12">
        <v>104</v>
      </c>
    </row>
    <row r="25" spans="1:42" x14ac:dyDescent="0.3">
      <c r="A25" s="19" t="s">
        <v>56</v>
      </c>
      <c r="B25" s="19" t="s">
        <v>58</v>
      </c>
      <c r="C25" s="15">
        <v>2340</v>
      </c>
      <c r="D25" s="12">
        <v>1729</v>
      </c>
      <c r="E25" s="12">
        <v>125</v>
      </c>
      <c r="F25" s="12">
        <v>105</v>
      </c>
      <c r="G25" s="12">
        <v>116</v>
      </c>
      <c r="H25" s="12">
        <v>96</v>
      </c>
      <c r="I25" s="12">
        <v>126</v>
      </c>
      <c r="J25" s="12">
        <v>106</v>
      </c>
      <c r="K25" s="12">
        <v>96</v>
      </c>
      <c r="L25" s="12">
        <v>76</v>
      </c>
      <c r="M25" s="12">
        <v>95</v>
      </c>
      <c r="N25" s="12">
        <v>72</v>
      </c>
      <c r="O25" s="12">
        <v>90</v>
      </c>
      <c r="P25" s="12">
        <v>71</v>
      </c>
      <c r="Q25" s="12">
        <v>127</v>
      </c>
      <c r="R25" s="12">
        <v>97</v>
      </c>
      <c r="S25" s="12">
        <v>116</v>
      </c>
      <c r="T25" s="12">
        <v>89</v>
      </c>
      <c r="U25" s="12">
        <v>114</v>
      </c>
      <c r="V25" s="12">
        <v>90</v>
      </c>
      <c r="W25" s="12">
        <v>108</v>
      </c>
      <c r="X25" s="12">
        <v>82</v>
      </c>
      <c r="Y25" s="12">
        <v>141</v>
      </c>
      <c r="Z25" s="12">
        <v>99</v>
      </c>
      <c r="AA25" s="12">
        <v>121</v>
      </c>
      <c r="AB25" s="12">
        <v>92</v>
      </c>
      <c r="AC25" s="12">
        <v>145</v>
      </c>
      <c r="AD25" s="12">
        <v>98</v>
      </c>
      <c r="AE25" s="12">
        <v>142</v>
      </c>
      <c r="AF25" s="12">
        <v>101</v>
      </c>
      <c r="AG25" s="12">
        <v>129</v>
      </c>
      <c r="AH25" s="12">
        <v>86</v>
      </c>
      <c r="AI25" s="12">
        <v>125</v>
      </c>
      <c r="AJ25" s="12">
        <v>80</v>
      </c>
      <c r="AK25" s="12">
        <v>141</v>
      </c>
      <c r="AL25" s="12">
        <v>97</v>
      </c>
      <c r="AM25" s="12">
        <v>143</v>
      </c>
      <c r="AN25" s="12">
        <v>97</v>
      </c>
      <c r="AO25" s="12">
        <v>140</v>
      </c>
      <c r="AP25" s="12">
        <v>95</v>
      </c>
    </row>
    <row r="26" spans="1:42" x14ac:dyDescent="0.3">
      <c r="A26" s="19" t="s">
        <v>56</v>
      </c>
      <c r="B26" s="19" t="s">
        <v>108</v>
      </c>
      <c r="C26" s="15">
        <v>4627</v>
      </c>
      <c r="D26" s="12">
        <v>3575</v>
      </c>
      <c r="E26" s="12">
        <v>228</v>
      </c>
      <c r="F26" s="12">
        <v>193</v>
      </c>
      <c r="G26" s="12">
        <v>249</v>
      </c>
      <c r="H26" s="12">
        <v>206</v>
      </c>
      <c r="I26" s="12">
        <v>234</v>
      </c>
      <c r="J26" s="12">
        <v>199</v>
      </c>
      <c r="K26" s="12">
        <v>198</v>
      </c>
      <c r="L26" s="12">
        <v>167</v>
      </c>
      <c r="M26" s="12">
        <v>200</v>
      </c>
      <c r="N26" s="12">
        <v>163</v>
      </c>
      <c r="O26" s="12">
        <v>203</v>
      </c>
      <c r="P26" s="12">
        <v>168</v>
      </c>
      <c r="Q26" s="12">
        <v>240</v>
      </c>
      <c r="R26" s="12">
        <v>193</v>
      </c>
      <c r="S26" s="12">
        <v>217</v>
      </c>
      <c r="T26" s="12">
        <v>180</v>
      </c>
      <c r="U26" s="12">
        <v>226</v>
      </c>
      <c r="V26" s="12">
        <v>185</v>
      </c>
      <c r="W26" s="12">
        <v>238</v>
      </c>
      <c r="X26" s="12">
        <v>182</v>
      </c>
      <c r="Y26" s="12">
        <v>255</v>
      </c>
      <c r="Z26" s="12">
        <v>182</v>
      </c>
      <c r="AA26" s="12">
        <v>253</v>
      </c>
      <c r="AB26" s="12">
        <v>204</v>
      </c>
      <c r="AC26" s="12">
        <v>266</v>
      </c>
      <c r="AD26" s="12">
        <v>198</v>
      </c>
      <c r="AE26" s="12">
        <v>274</v>
      </c>
      <c r="AF26" s="12">
        <v>198</v>
      </c>
      <c r="AG26" s="12">
        <v>265</v>
      </c>
      <c r="AH26" s="12">
        <v>189</v>
      </c>
      <c r="AI26" s="12">
        <v>254</v>
      </c>
      <c r="AJ26" s="12">
        <v>178</v>
      </c>
      <c r="AK26" s="12">
        <v>280</v>
      </c>
      <c r="AL26" s="12">
        <v>197</v>
      </c>
      <c r="AM26" s="12">
        <v>269</v>
      </c>
      <c r="AN26" s="12">
        <v>193</v>
      </c>
      <c r="AO26" s="12">
        <v>278</v>
      </c>
      <c r="AP26" s="12">
        <v>200</v>
      </c>
    </row>
    <row r="27" spans="1:42" x14ac:dyDescent="0.3"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</row>
    <row r="28" spans="1:42" x14ac:dyDescent="0.3">
      <c r="A28" s="19" t="s">
        <v>57</v>
      </c>
      <c r="B28" s="19" t="s">
        <v>51</v>
      </c>
      <c r="C28" s="15">
        <v>357</v>
      </c>
      <c r="D28" s="12">
        <v>231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 t="s">
        <v>107</v>
      </c>
      <c r="P28" s="12" t="s">
        <v>107</v>
      </c>
      <c r="Q28" s="12" t="s">
        <v>107</v>
      </c>
      <c r="R28" s="12" t="s">
        <v>107</v>
      </c>
      <c r="S28" s="12">
        <v>15</v>
      </c>
      <c r="T28" s="12">
        <v>14</v>
      </c>
      <c r="U28" s="12">
        <v>21</v>
      </c>
      <c r="V28" s="12">
        <v>13</v>
      </c>
      <c r="W28" s="12">
        <v>14</v>
      </c>
      <c r="X28" s="12" t="s">
        <v>107</v>
      </c>
      <c r="Y28" s="12">
        <v>16</v>
      </c>
      <c r="Z28" s="12">
        <v>15</v>
      </c>
      <c r="AA28" s="12">
        <v>31</v>
      </c>
      <c r="AB28" s="12">
        <v>25</v>
      </c>
      <c r="AC28" s="12">
        <v>24</v>
      </c>
      <c r="AD28" s="12">
        <v>18</v>
      </c>
      <c r="AE28" s="12">
        <v>31</v>
      </c>
      <c r="AF28" s="12">
        <v>15</v>
      </c>
      <c r="AG28" s="12">
        <v>20</v>
      </c>
      <c r="AH28" s="12">
        <v>12</v>
      </c>
      <c r="AI28" s="12">
        <v>32</v>
      </c>
      <c r="AJ28" s="12" t="s">
        <v>107</v>
      </c>
      <c r="AK28" s="12">
        <v>48</v>
      </c>
      <c r="AL28" s="12">
        <v>24</v>
      </c>
      <c r="AM28" s="12">
        <v>41</v>
      </c>
      <c r="AN28" s="12" t="s">
        <v>107</v>
      </c>
      <c r="AO28" s="12">
        <v>38</v>
      </c>
      <c r="AP28" s="12">
        <v>26</v>
      </c>
    </row>
    <row r="29" spans="1:42" x14ac:dyDescent="0.3">
      <c r="A29" s="19" t="s">
        <v>57</v>
      </c>
      <c r="B29" s="19" t="s">
        <v>58</v>
      </c>
      <c r="C29" s="15">
        <v>269</v>
      </c>
      <c r="D29" s="12">
        <v>166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 t="s">
        <v>107</v>
      </c>
      <c r="P29" s="12" t="s">
        <v>107</v>
      </c>
      <c r="Q29" s="12" t="s">
        <v>107</v>
      </c>
      <c r="R29" s="12" t="s">
        <v>107</v>
      </c>
      <c r="S29" s="12">
        <v>11</v>
      </c>
      <c r="T29" s="12">
        <v>10</v>
      </c>
      <c r="U29" s="12">
        <v>14</v>
      </c>
      <c r="V29" s="12">
        <v>10</v>
      </c>
      <c r="W29" s="12">
        <v>14</v>
      </c>
      <c r="X29" s="12" t="s">
        <v>107</v>
      </c>
      <c r="Y29" s="12">
        <v>16</v>
      </c>
      <c r="Z29" s="12">
        <v>10</v>
      </c>
      <c r="AA29" s="12">
        <v>15</v>
      </c>
      <c r="AB29" s="12">
        <v>12</v>
      </c>
      <c r="AC29" s="12">
        <v>20</v>
      </c>
      <c r="AD29" s="12">
        <v>13</v>
      </c>
      <c r="AE29" s="12">
        <v>26</v>
      </c>
      <c r="AF29" s="12">
        <v>18</v>
      </c>
      <c r="AG29" s="12">
        <v>36</v>
      </c>
      <c r="AH29" s="12">
        <v>23</v>
      </c>
      <c r="AI29" s="12">
        <v>16</v>
      </c>
      <c r="AJ29" s="12" t="s">
        <v>107</v>
      </c>
      <c r="AK29" s="12">
        <v>20</v>
      </c>
      <c r="AL29" s="12">
        <v>15</v>
      </c>
      <c r="AM29" s="12">
        <v>25</v>
      </c>
      <c r="AN29" s="12" t="s">
        <v>107</v>
      </c>
      <c r="AO29" s="12">
        <v>42</v>
      </c>
      <c r="AP29" s="12">
        <v>21</v>
      </c>
    </row>
    <row r="30" spans="1:42" x14ac:dyDescent="0.3">
      <c r="A30" s="19" t="s">
        <v>57</v>
      </c>
      <c r="B30" s="19" t="s">
        <v>108</v>
      </c>
      <c r="C30" s="15">
        <v>627</v>
      </c>
      <c r="D30" s="12">
        <v>398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>
        <v>13</v>
      </c>
      <c r="P30" s="12" t="s">
        <v>107</v>
      </c>
      <c r="Q30" s="12">
        <v>27</v>
      </c>
      <c r="R30" s="12">
        <v>24</v>
      </c>
      <c r="S30" s="12">
        <v>26</v>
      </c>
      <c r="T30" s="12">
        <v>24</v>
      </c>
      <c r="U30" s="12">
        <v>35</v>
      </c>
      <c r="V30" s="12">
        <v>23</v>
      </c>
      <c r="W30" s="12">
        <v>28</v>
      </c>
      <c r="X30" s="12">
        <v>19</v>
      </c>
      <c r="Y30" s="12">
        <v>32</v>
      </c>
      <c r="Z30" s="12">
        <v>25</v>
      </c>
      <c r="AA30" s="12">
        <v>46</v>
      </c>
      <c r="AB30" s="12">
        <v>37</v>
      </c>
      <c r="AC30" s="12">
        <v>44</v>
      </c>
      <c r="AD30" s="12">
        <v>31</v>
      </c>
      <c r="AE30" s="12">
        <v>57</v>
      </c>
      <c r="AF30" s="12">
        <v>33</v>
      </c>
      <c r="AG30" s="12">
        <v>56</v>
      </c>
      <c r="AH30" s="12">
        <v>35</v>
      </c>
      <c r="AI30" s="12">
        <v>48</v>
      </c>
      <c r="AJ30" s="12">
        <v>22</v>
      </c>
      <c r="AK30" s="12">
        <v>68</v>
      </c>
      <c r="AL30" s="12">
        <v>39</v>
      </c>
      <c r="AM30" s="12">
        <v>67</v>
      </c>
      <c r="AN30" s="12">
        <v>30</v>
      </c>
      <c r="AO30" s="12">
        <v>80</v>
      </c>
      <c r="AP30" s="12">
        <v>47</v>
      </c>
    </row>
    <row r="33" spans="1:22" ht="43.2" x14ac:dyDescent="0.3">
      <c r="A33" s="13" t="s">
        <v>65</v>
      </c>
      <c r="B33" s="13" t="s">
        <v>66</v>
      </c>
      <c r="C33" s="14" t="s">
        <v>199</v>
      </c>
      <c r="D33" s="13" t="s">
        <v>200</v>
      </c>
      <c r="E33" s="13" t="s">
        <v>201</v>
      </c>
      <c r="F33" s="13" t="s">
        <v>202</v>
      </c>
      <c r="G33" s="13" t="s">
        <v>203</v>
      </c>
      <c r="H33" s="13" t="s">
        <v>204</v>
      </c>
      <c r="I33" s="13" t="s">
        <v>205</v>
      </c>
      <c r="J33" s="13" t="s">
        <v>206</v>
      </c>
      <c r="K33" s="13" t="s">
        <v>207</v>
      </c>
      <c r="L33" s="13" t="s">
        <v>208</v>
      </c>
      <c r="M33" s="13" t="s">
        <v>209</v>
      </c>
      <c r="N33" s="13" t="s">
        <v>210</v>
      </c>
      <c r="O33" s="13" t="s">
        <v>211</v>
      </c>
      <c r="P33" s="13" t="s">
        <v>212</v>
      </c>
      <c r="Q33" s="13" t="s">
        <v>213</v>
      </c>
      <c r="R33" s="13" t="s">
        <v>214</v>
      </c>
      <c r="S33" s="13" t="s">
        <v>215</v>
      </c>
      <c r="T33" s="13" t="s">
        <v>216</v>
      </c>
      <c r="U33" s="13" t="s">
        <v>217</v>
      </c>
      <c r="V33" s="13" t="s">
        <v>218</v>
      </c>
    </row>
    <row r="34" spans="1:22" x14ac:dyDescent="0.3">
      <c r="A34" s="19" t="s">
        <v>111</v>
      </c>
      <c r="B34" s="19" t="s">
        <v>51</v>
      </c>
      <c r="C34" s="17">
        <v>73.957595825195313</v>
      </c>
      <c r="D34" s="16">
        <v>82.901557922363281</v>
      </c>
      <c r="E34" s="16">
        <v>77.819549560546875</v>
      </c>
      <c r="F34" s="16">
        <v>84.347824096679688</v>
      </c>
      <c r="G34" s="16">
        <v>87.804878234863281</v>
      </c>
      <c r="H34" s="16">
        <v>87.044532775878906</v>
      </c>
      <c r="I34" s="16">
        <v>84.555984497070313</v>
      </c>
      <c r="J34" s="16">
        <v>84.154930114746094</v>
      </c>
      <c r="K34" s="16">
        <v>86.454185485839844</v>
      </c>
      <c r="L34" s="16">
        <v>78.205131530761719</v>
      </c>
      <c r="M34" s="16">
        <v>75.786163330078125</v>
      </c>
      <c r="N34" s="16">
        <v>70.394737243652344</v>
      </c>
      <c r="O34" s="16">
        <v>76.6961669921875</v>
      </c>
      <c r="P34" s="16">
        <v>73.156341552734375</v>
      </c>
      <c r="Q34" s="16">
        <v>69.552238464355469</v>
      </c>
      <c r="R34" s="16">
        <v>66.037734985351563</v>
      </c>
      <c r="S34" s="16">
        <v>61.490684509277344</v>
      </c>
      <c r="T34" s="16">
        <v>59.893047332763672</v>
      </c>
      <c r="U34" s="16">
        <v>61.126007080078125</v>
      </c>
      <c r="V34" s="16">
        <v>62.571430206298828</v>
      </c>
    </row>
    <row r="35" spans="1:22" x14ac:dyDescent="0.3">
      <c r="A35" s="19" t="s">
        <v>111</v>
      </c>
      <c r="B35" s="19" t="s">
        <v>58</v>
      </c>
      <c r="C35" s="17">
        <v>67.873390197753906</v>
      </c>
      <c r="D35" s="16">
        <v>78.703704833984375</v>
      </c>
      <c r="E35" s="16">
        <v>79.411766052246094</v>
      </c>
      <c r="F35" s="16">
        <v>80.321281433105469</v>
      </c>
      <c r="G35" s="16">
        <v>77.682403564453125</v>
      </c>
      <c r="H35" s="16">
        <v>72.151901245117188</v>
      </c>
      <c r="I35" s="16">
        <v>79.906539916992188</v>
      </c>
      <c r="J35" s="16">
        <v>75.708503723144531</v>
      </c>
      <c r="K35" s="16">
        <v>75</v>
      </c>
      <c r="L35" s="16">
        <v>73.282440185546875</v>
      </c>
      <c r="M35" s="16">
        <v>71.887550354003906</v>
      </c>
      <c r="N35" s="16">
        <v>67.340065002441406</v>
      </c>
      <c r="O35" s="16">
        <v>69.090911865234375</v>
      </c>
      <c r="P35" s="16">
        <v>66.666664123535156</v>
      </c>
      <c r="Q35" s="16">
        <v>65.875373840332031</v>
      </c>
      <c r="R35" s="16">
        <v>57.396450042724609</v>
      </c>
      <c r="S35" s="16">
        <v>51.388889312744141</v>
      </c>
      <c r="T35" s="16">
        <v>60.389610290527344</v>
      </c>
      <c r="U35" s="16">
        <v>55.491329193115234</v>
      </c>
      <c r="V35" s="16">
        <v>55.585830688476563</v>
      </c>
    </row>
    <row r="36" spans="1:22" x14ac:dyDescent="0.3">
      <c r="A36" s="19" t="s">
        <v>111</v>
      </c>
      <c r="B36" s="19" t="s">
        <v>108</v>
      </c>
      <c r="C36" s="17">
        <v>71.037254333496094</v>
      </c>
      <c r="D36" s="16">
        <v>80.684593200683594</v>
      </c>
      <c r="E36" s="16">
        <v>78.571426391601563</v>
      </c>
      <c r="F36" s="16">
        <v>82.25469970703125</v>
      </c>
      <c r="G36" s="16">
        <v>82.881004333496094</v>
      </c>
      <c r="H36" s="16">
        <v>79.752067565917969</v>
      </c>
      <c r="I36" s="16">
        <v>82.489448547363281</v>
      </c>
      <c r="J36" s="16">
        <v>80.225990295410156</v>
      </c>
      <c r="K36" s="16">
        <v>80.6640625</v>
      </c>
      <c r="L36" s="16">
        <v>76</v>
      </c>
      <c r="M36" s="16">
        <v>74.074073791503906</v>
      </c>
      <c r="N36" s="16">
        <v>68.936874389648438</v>
      </c>
      <c r="O36" s="16">
        <v>73.333335876464844</v>
      </c>
      <c r="P36" s="16">
        <v>70.167427062988281</v>
      </c>
      <c r="Q36" s="16">
        <v>67.555557250976563</v>
      </c>
      <c r="R36" s="16">
        <v>61.585365295410156</v>
      </c>
      <c r="S36" s="16">
        <v>56.721309661865234</v>
      </c>
      <c r="T36" s="16">
        <v>60.087718963623047</v>
      </c>
      <c r="U36" s="16">
        <v>58.529819488525391</v>
      </c>
      <c r="V36" s="16">
        <v>59.052925109863281</v>
      </c>
    </row>
    <row r="37" spans="1:22" x14ac:dyDescent="0.3">
      <c r="C37" s="17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3">
      <c r="A38" s="19" t="s">
        <v>52</v>
      </c>
      <c r="B38" s="19" t="s">
        <v>51</v>
      </c>
      <c r="C38" s="17">
        <v>60.714286804199219</v>
      </c>
      <c r="D38" s="12" t="s">
        <v>107</v>
      </c>
      <c r="E38" s="12" t="s">
        <v>107</v>
      </c>
      <c r="F38" s="12" t="s">
        <v>107</v>
      </c>
      <c r="G38" s="12" t="s">
        <v>107</v>
      </c>
      <c r="H38" s="12" t="s">
        <v>107</v>
      </c>
      <c r="I38" s="12"/>
      <c r="J38" s="12" t="s">
        <v>107</v>
      </c>
      <c r="K38" s="12"/>
      <c r="L38" s="12" t="s">
        <v>107</v>
      </c>
      <c r="M38" s="12" t="s">
        <v>107</v>
      </c>
      <c r="N38" s="12" t="s">
        <v>107</v>
      </c>
      <c r="O38" s="12" t="s">
        <v>107</v>
      </c>
      <c r="P38" s="12"/>
      <c r="Q38" s="12"/>
      <c r="R38" s="12" t="s">
        <v>107</v>
      </c>
      <c r="S38" s="12" t="s">
        <v>107</v>
      </c>
      <c r="T38" s="12" t="s">
        <v>107</v>
      </c>
      <c r="U38" s="12" t="s">
        <v>107</v>
      </c>
      <c r="V38" s="12" t="s">
        <v>107</v>
      </c>
    </row>
    <row r="39" spans="1:22" x14ac:dyDescent="0.3">
      <c r="A39" s="19" t="s">
        <v>52</v>
      </c>
      <c r="B39" s="19" t="s">
        <v>58</v>
      </c>
      <c r="C39" s="17">
        <v>57.575756072998047</v>
      </c>
      <c r="D39" s="12" t="s">
        <v>107</v>
      </c>
      <c r="E39" s="12" t="s">
        <v>107</v>
      </c>
      <c r="F39" s="12" t="s">
        <v>107</v>
      </c>
      <c r="G39" s="12" t="s">
        <v>107</v>
      </c>
      <c r="H39" s="12" t="s">
        <v>107</v>
      </c>
      <c r="I39" s="12"/>
      <c r="J39" s="12" t="s">
        <v>107</v>
      </c>
      <c r="K39" s="12" t="s">
        <v>107</v>
      </c>
      <c r="L39" s="12" t="s">
        <v>107</v>
      </c>
      <c r="M39" s="12" t="s">
        <v>107</v>
      </c>
      <c r="N39" s="12" t="s">
        <v>107</v>
      </c>
      <c r="O39" s="12"/>
      <c r="P39" s="12" t="s">
        <v>107</v>
      </c>
      <c r="Q39" s="12"/>
      <c r="R39" s="12"/>
      <c r="S39" s="12" t="s">
        <v>107</v>
      </c>
      <c r="T39" s="12"/>
      <c r="U39" s="12" t="s">
        <v>107</v>
      </c>
      <c r="V39" s="12" t="s">
        <v>107</v>
      </c>
    </row>
    <row r="40" spans="1:22" x14ac:dyDescent="0.3">
      <c r="A40" s="19" t="s">
        <v>52</v>
      </c>
      <c r="B40" s="19" t="s">
        <v>108</v>
      </c>
      <c r="C40" s="17">
        <v>59.016391754150391</v>
      </c>
      <c r="D40" s="12" t="s">
        <v>107</v>
      </c>
      <c r="E40" s="12" t="s">
        <v>107</v>
      </c>
      <c r="F40" s="12" t="s">
        <v>107</v>
      </c>
      <c r="G40" s="12" t="s">
        <v>107</v>
      </c>
      <c r="H40" s="12" t="s">
        <v>107</v>
      </c>
      <c r="I40" s="12"/>
      <c r="J40" s="12" t="s">
        <v>107</v>
      </c>
      <c r="K40" s="12" t="s">
        <v>107</v>
      </c>
      <c r="L40" s="12" t="s">
        <v>107</v>
      </c>
      <c r="M40" s="12" t="s">
        <v>107</v>
      </c>
      <c r="N40" s="12" t="s">
        <v>107</v>
      </c>
      <c r="O40" s="12" t="s">
        <v>107</v>
      </c>
      <c r="P40" s="12" t="s">
        <v>107</v>
      </c>
      <c r="Q40" s="12"/>
      <c r="R40" s="12" t="s">
        <v>107</v>
      </c>
      <c r="S40" s="12" t="s">
        <v>107</v>
      </c>
      <c r="T40" s="12" t="s">
        <v>107</v>
      </c>
      <c r="U40" s="12" t="s">
        <v>107</v>
      </c>
      <c r="V40" s="12" t="s">
        <v>107</v>
      </c>
    </row>
    <row r="41" spans="1:22" x14ac:dyDescent="0.3">
      <c r="C41" s="17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3">
      <c r="A42" s="19" t="s">
        <v>109</v>
      </c>
      <c r="B42" s="19" t="s">
        <v>51</v>
      </c>
      <c r="C42" s="17">
        <v>68.854621887207031</v>
      </c>
      <c r="D42" s="16">
        <v>81.944442749023438</v>
      </c>
      <c r="E42" s="16">
        <v>69.911506652832031</v>
      </c>
      <c r="F42" s="16">
        <v>84.259262084960938</v>
      </c>
      <c r="G42" s="16">
        <v>90.517242431640625</v>
      </c>
      <c r="H42" s="16">
        <v>88.034187316894531</v>
      </c>
      <c r="I42" s="16">
        <v>88.073394775390625</v>
      </c>
      <c r="J42" s="16">
        <v>83.478263854980469</v>
      </c>
      <c r="K42" s="16">
        <v>85</v>
      </c>
      <c r="L42" s="16">
        <v>76.865669250488281</v>
      </c>
      <c r="M42" s="16">
        <v>74.21875</v>
      </c>
      <c r="N42" s="16">
        <v>64.925376892089844</v>
      </c>
      <c r="O42" s="16">
        <v>68.840576171875</v>
      </c>
      <c r="P42" s="16">
        <v>62.162162780761719</v>
      </c>
      <c r="Q42" s="16">
        <v>68.032783508300781</v>
      </c>
      <c r="R42" s="16">
        <v>54.237289428710938</v>
      </c>
      <c r="S42" s="16">
        <v>46.0177001953125</v>
      </c>
      <c r="T42" s="16">
        <v>41.666667938232422</v>
      </c>
      <c r="U42" s="16">
        <v>50</v>
      </c>
      <c r="V42" s="16">
        <v>46.086956024169922</v>
      </c>
    </row>
    <row r="43" spans="1:22" x14ac:dyDescent="0.3">
      <c r="A43" s="19" t="s">
        <v>109</v>
      </c>
      <c r="B43" s="19" t="s">
        <v>58</v>
      </c>
      <c r="C43" s="17">
        <v>61.858810424804688</v>
      </c>
      <c r="D43" s="16">
        <v>71.232879638671875</v>
      </c>
      <c r="E43" s="16">
        <v>78.095237731933594</v>
      </c>
      <c r="F43" s="16">
        <v>75</v>
      </c>
      <c r="G43" s="16">
        <v>77.064216613769531</v>
      </c>
      <c r="H43" s="16">
        <v>70.689651489257813</v>
      </c>
      <c r="I43" s="16">
        <v>79</v>
      </c>
      <c r="J43" s="16">
        <v>77.528091430664063</v>
      </c>
      <c r="K43" s="16">
        <v>66.666664123535156</v>
      </c>
      <c r="L43" s="16">
        <v>66.326530456542969</v>
      </c>
      <c r="M43" s="16">
        <v>63.095237731933594</v>
      </c>
      <c r="N43" s="16">
        <v>61.682243347167969</v>
      </c>
      <c r="O43" s="16">
        <v>60.714286804199219</v>
      </c>
      <c r="P43" s="16">
        <v>65.178573608398438</v>
      </c>
      <c r="Q43" s="16">
        <v>55.652172088623047</v>
      </c>
      <c r="R43" s="16">
        <v>45</v>
      </c>
      <c r="S43" s="16">
        <v>34.020618438720703</v>
      </c>
      <c r="T43" s="16">
        <v>45.977012634277344</v>
      </c>
      <c r="U43" s="16">
        <v>49.152542114257813</v>
      </c>
      <c r="V43" s="16">
        <v>41.803279876708984</v>
      </c>
    </row>
    <row r="44" spans="1:22" x14ac:dyDescent="0.3">
      <c r="A44" s="19" t="s">
        <v>109</v>
      </c>
      <c r="B44" s="19" t="s">
        <v>108</v>
      </c>
      <c r="C44" s="17">
        <v>65.613204956054688</v>
      </c>
      <c r="D44" s="16">
        <v>76.551727294921875</v>
      </c>
      <c r="E44" s="16">
        <v>73.85321044921875</v>
      </c>
      <c r="F44" s="16">
        <v>79.807693481445313</v>
      </c>
      <c r="G44" s="16">
        <v>84</v>
      </c>
      <c r="H44" s="16">
        <v>79.399139404296875</v>
      </c>
      <c r="I44" s="16">
        <v>83.7320556640625</v>
      </c>
      <c r="J44" s="16">
        <v>80.882354736328125</v>
      </c>
      <c r="K44" s="16">
        <v>75.609756469726563</v>
      </c>
      <c r="L44" s="16">
        <v>72.413795471191406</v>
      </c>
      <c r="M44" s="16">
        <v>69.811317443847656</v>
      </c>
      <c r="N44" s="16">
        <v>63.485477447509766</v>
      </c>
      <c r="O44" s="16">
        <v>65.199996948242188</v>
      </c>
      <c r="P44" s="16">
        <v>63.461540222167969</v>
      </c>
      <c r="Q44" s="16">
        <v>62.18487548828125</v>
      </c>
      <c r="R44" s="16">
        <v>49.579830169677734</v>
      </c>
      <c r="S44" s="16">
        <v>40.476188659667969</v>
      </c>
      <c r="T44" s="16">
        <v>43.478260040283203</v>
      </c>
      <c r="U44" s="16">
        <v>49.626865386962891</v>
      </c>
      <c r="V44" s="16">
        <v>43.881855010986328</v>
      </c>
    </row>
    <row r="45" spans="1:22" x14ac:dyDescent="0.3"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x14ac:dyDescent="0.3">
      <c r="A46" s="19" t="s">
        <v>54</v>
      </c>
      <c r="B46" s="19" t="s">
        <v>51</v>
      </c>
      <c r="C46" s="17">
        <v>84.95574951171875</v>
      </c>
      <c r="D46" s="12" t="s">
        <v>107</v>
      </c>
      <c r="E46" s="12" t="s">
        <v>107</v>
      </c>
      <c r="F46" s="12" t="s">
        <v>107</v>
      </c>
      <c r="G46" s="12" t="s">
        <v>107</v>
      </c>
      <c r="H46" s="12" t="s">
        <v>107</v>
      </c>
      <c r="I46" s="12" t="s">
        <v>107</v>
      </c>
      <c r="J46" s="12" t="s">
        <v>107</v>
      </c>
      <c r="K46" s="12" t="s">
        <v>107</v>
      </c>
      <c r="L46" s="12" t="s">
        <v>107</v>
      </c>
      <c r="M46" s="12" t="s">
        <v>107</v>
      </c>
      <c r="N46" s="12" t="s">
        <v>107</v>
      </c>
      <c r="O46" s="12" t="s">
        <v>107</v>
      </c>
      <c r="P46" s="12" t="s">
        <v>107</v>
      </c>
      <c r="Q46" s="12" t="s">
        <v>107</v>
      </c>
      <c r="R46" s="12" t="s">
        <v>107</v>
      </c>
      <c r="S46" s="12" t="s">
        <v>107</v>
      </c>
      <c r="T46" s="12" t="s">
        <v>107</v>
      </c>
      <c r="U46" s="12" t="s">
        <v>107</v>
      </c>
      <c r="V46" s="12" t="s">
        <v>107</v>
      </c>
    </row>
    <row r="47" spans="1:22" x14ac:dyDescent="0.3">
      <c r="A47" s="19" t="s">
        <v>54</v>
      </c>
      <c r="B47" s="19" t="s">
        <v>58</v>
      </c>
      <c r="C47" s="17">
        <v>84.684684753417969</v>
      </c>
      <c r="D47" s="12" t="s">
        <v>107</v>
      </c>
      <c r="E47" s="12" t="s">
        <v>107</v>
      </c>
      <c r="F47" s="12" t="s">
        <v>107</v>
      </c>
      <c r="G47" s="12" t="s">
        <v>107</v>
      </c>
      <c r="H47" s="12" t="s">
        <v>107</v>
      </c>
      <c r="I47" s="12" t="s">
        <v>107</v>
      </c>
      <c r="J47" s="12" t="s">
        <v>107</v>
      </c>
      <c r="K47" s="12" t="s">
        <v>107</v>
      </c>
      <c r="L47" s="12" t="s">
        <v>107</v>
      </c>
      <c r="M47" s="12" t="s">
        <v>107</v>
      </c>
      <c r="N47" s="12" t="s">
        <v>107</v>
      </c>
      <c r="O47" s="12" t="s">
        <v>107</v>
      </c>
      <c r="P47" s="12" t="s">
        <v>107</v>
      </c>
      <c r="Q47" s="12" t="s">
        <v>107</v>
      </c>
      <c r="R47" s="12" t="s">
        <v>107</v>
      </c>
      <c r="S47" s="12" t="s">
        <v>107</v>
      </c>
      <c r="T47" s="12" t="s">
        <v>107</v>
      </c>
      <c r="U47" s="12" t="s">
        <v>107</v>
      </c>
      <c r="V47" s="12" t="s">
        <v>107</v>
      </c>
    </row>
    <row r="48" spans="1:22" x14ac:dyDescent="0.3">
      <c r="A48" s="19" t="s">
        <v>54</v>
      </c>
      <c r="B48" s="19" t="s">
        <v>108</v>
      </c>
      <c r="C48" s="17">
        <v>84.821426391601563</v>
      </c>
      <c r="D48" s="16">
        <v>80</v>
      </c>
      <c r="E48" s="16">
        <v>78.571426391601563</v>
      </c>
      <c r="F48" s="16">
        <v>80</v>
      </c>
      <c r="G48" s="16">
        <v>66.666664123535156</v>
      </c>
      <c r="H48" s="16">
        <v>84.615386962890625</v>
      </c>
      <c r="I48" s="16">
        <v>77.777778625488281</v>
      </c>
      <c r="J48" s="16">
        <v>87.5</v>
      </c>
      <c r="K48" s="16">
        <v>90.909088134765625</v>
      </c>
      <c r="L48" s="16">
        <v>86.666664123535156</v>
      </c>
      <c r="M48" s="16">
        <v>92.857139587402344</v>
      </c>
      <c r="N48" s="16">
        <v>92.857139587402344</v>
      </c>
      <c r="O48" s="16">
        <v>84.615386962890625</v>
      </c>
      <c r="P48" s="16">
        <v>86.666664123535156</v>
      </c>
      <c r="Q48" s="16">
        <v>84.210525512695313</v>
      </c>
      <c r="R48" s="16">
        <v>100</v>
      </c>
      <c r="S48" s="16">
        <v>90</v>
      </c>
      <c r="T48" s="16">
        <v>83.333335876464844</v>
      </c>
      <c r="U48" s="16">
        <v>87.5</v>
      </c>
      <c r="V48" s="16">
        <v>66.666664123535156</v>
      </c>
    </row>
    <row r="50" spans="1:22" x14ac:dyDescent="0.3">
      <c r="A50" s="19" t="s">
        <v>55</v>
      </c>
      <c r="B50" s="19" t="s">
        <v>51</v>
      </c>
      <c r="C50" s="17">
        <v>71.753250122070313</v>
      </c>
      <c r="D50" s="12" t="s">
        <v>107</v>
      </c>
      <c r="E50" s="12" t="s">
        <v>107</v>
      </c>
      <c r="F50" s="12" t="s">
        <v>107</v>
      </c>
      <c r="G50" s="16">
        <v>77.272727966308594</v>
      </c>
      <c r="H50" s="16">
        <v>80</v>
      </c>
      <c r="I50" s="16">
        <v>71.428573608398438</v>
      </c>
      <c r="J50" s="16">
        <v>78.125</v>
      </c>
      <c r="K50" s="16">
        <v>73.333335876464844</v>
      </c>
      <c r="L50" s="16">
        <v>68.75</v>
      </c>
      <c r="M50" s="16">
        <v>75</v>
      </c>
      <c r="N50" s="16">
        <v>67.741935729980469</v>
      </c>
      <c r="O50" s="16">
        <v>74.193550109863281</v>
      </c>
      <c r="P50" s="16">
        <v>84.090911865234375</v>
      </c>
      <c r="Q50" s="16">
        <v>69.767440795898438</v>
      </c>
      <c r="R50" s="16">
        <v>72.222221374511719</v>
      </c>
      <c r="S50" s="16">
        <v>66.666664123535156</v>
      </c>
      <c r="T50" s="16">
        <v>75.409835815429688</v>
      </c>
      <c r="U50" s="16">
        <v>58.333332061767578</v>
      </c>
      <c r="V50" s="16">
        <v>62.745098114013672</v>
      </c>
    </row>
    <row r="51" spans="1:22" x14ac:dyDescent="0.3">
      <c r="A51" s="19" t="s">
        <v>55</v>
      </c>
      <c r="B51" s="19" t="s">
        <v>58</v>
      </c>
      <c r="C51" s="17">
        <v>64.079421997070313</v>
      </c>
      <c r="D51" s="12" t="s">
        <v>107</v>
      </c>
      <c r="E51" s="12" t="s">
        <v>107</v>
      </c>
      <c r="F51" s="12" t="s">
        <v>107</v>
      </c>
      <c r="G51" s="16">
        <v>68.181816101074219</v>
      </c>
      <c r="H51" s="16">
        <v>57.894737243652344</v>
      </c>
      <c r="I51" s="16">
        <v>100</v>
      </c>
      <c r="J51" s="16">
        <v>64.705879211425781</v>
      </c>
      <c r="K51" s="16">
        <v>95</v>
      </c>
      <c r="L51" s="16">
        <v>71.428573608398438</v>
      </c>
      <c r="M51" s="16">
        <v>80</v>
      </c>
      <c r="N51" s="16">
        <v>72.727272033691406</v>
      </c>
      <c r="O51" s="16">
        <v>61.904762268066406</v>
      </c>
      <c r="P51" s="16">
        <v>66.666664123535156</v>
      </c>
      <c r="Q51" s="16">
        <v>72.093025207519531</v>
      </c>
      <c r="R51" s="16">
        <v>56</v>
      </c>
      <c r="S51" s="16">
        <v>56.521739959716797</v>
      </c>
      <c r="T51" s="16">
        <v>52.727272033691406</v>
      </c>
      <c r="U51" s="16">
        <v>45.098037719726563</v>
      </c>
      <c r="V51" s="16">
        <v>56.363636016845703</v>
      </c>
    </row>
    <row r="52" spans="1:22" x14ac:dyDescent="0.3">
      <c r="A52" s="19" t="s">
        <v>55</v>
      </c>
      <c r="B52" s="19" t="s">
        <v>108</v>
      </c>
      <c r="C52" s="17">
        <v>68.115943908691406</v>
      </c>
      <c r="D52" s="16">
        <v>75</v>
      </c>
      <c r="E52" s="16">
        <v>80.952377319335938</v>
      </c>
      <c r="F52" s="16">
        <v>73.913040161132813</v>
      </c>
      <c r="G52" s="16">
        <v>72.727272033691406</v>
      </c>
      <c r="H52" s="16">
        <v>67.647056579589844</v>
      </c>
      <c r="I52" s="16">
        <v>80</v>
      </c>
      <c r="J52" s="16">
        <v>73.469390869140625</v>
      </c>
      <c r="K52" s="16">
        <v>82</v>
      </c>
      <c r="L52" s="16">
        <v>70</v>
      </c>
      <c r="M52" s="16">
        <v>77.464790344238281</v>
      </c>
      <c r="N52" s="16">
        <v>69.811317443847656</v>
      </c>
      <c r="O52" s="16">
        <v>69.230766296386719</v>
      </c>
      <c r="P52" s="16">
        <v>77.941177368164063</v>
      </c>
      <c r="Q52" s="16">
        <v>70.114944458007813</v>
      </c>
      <c r="R52" s="16">
        <v>62.790699005126953</v>
      </c>
      <c r="S52" s="16">
        <v>61.176471710205078</v>
      </c>
      <c r="T52" s="16">
        <v>64.655174255371094</v>
      </c>
      <c r="U52" s="16">
        <v>52</v>
      </c>
      <c r="V52" s="16">
        <v>59.433963775634766</v>
      </c>
    </row>
    <row r="53" spans="1:22" x14ac:dyDescent="0.3"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x14ac:dyDescent="0.3">
      <c r="A54" s="19" t="s">
        <v>56</v>
      </c>
      <c r="B54" s="19" t="s">
        <v>51</v>
      </c>
      <c r="C54" s="17">
        <v>80.711776733398438</v>
      </c>
      <c r="D54" s="16">
        <v>85.4368896484375</v>
      </c>
      <c r="E54" s="16">
        <v>82.706764221191406</v>
      </c>
      <c r="F54" s="16">
        <v>86.111114501953125</v>
      </c>
      <c r="G54" s="16">
        <v>89.215682983398438</v>
      </c>
      <c r="H54" s="16">
        <v>86.666664123535156</v>
      </c>
      <c r="I54" s="16">
        <v>85.840705871582031</v>
      </c>
      <c r="J54" s="16">
        <v>84.95574951171875</v>
      </c>
      <c r="K54" s="16">
        <v>90</v>
      </c>
      <c r="L54" s="16">
        <v>84.684684753417969</v>
      </c>
      <c r="M54" s="16">
        <v>76.923080444335938</v>
      </c>
      <c r="N54" s="16">
        <v>72.566368103027344</v>
      </c>
      <c r="O54" s="16">
        <v>84.732826232910156</v>
      </c>
      <c r="P54" s="16">
        <v>82.203392028808594</v>
      </c>
      <c r="Q54" s="16">
        <v>74.045799255371094</v>
      </c>
      <c r="R54" s="16">
        <v>75.73529052734375</v>
      </c>
      <c r="S54" s="16">
        <v>75.968994140625</v>
      </c>
      <c r="T54" s="16">
        <v>72.262771606445313</v>
      </c>
      <c r="U54" s="16">
        <v>76.190475463867188</v>
      </c>
      <c r="V54" s="16">
        <v>75.912406921386719</v>
      </c>
    </row>
    <row r="55" spans="1:22" x14ac:dyDescent="0.3">
      <c r="A55" s="19" t="s">
        <v>56</v>
      </c>
      <c r="B55" s="19" t="s">
        <v>58</v>
      </c>
      <c r="C55" s="17">
        <v>73.888885498046875</v>
      </c>
      <c r="D55" s="16">
        <v>84</v>
      </c>
      <c r="E55" s="16">
        <v>82.758621215820313</v>
      </c>
      <c r="F55" s="16">
        <v>84.126983642578125</v>
      </c>
      <c r="G55" s="16">
        <v>79.166664123535156</v>
      </c>
      <c r="H55" s="16">
        <v>75.789474487304688</v>
      </c>
      <c r="I55" s="16">
        <v>78.888885498046875</v>
      </c>
      <c r="J55" s="16">
        <v>76.377952575683594</v>
      </c>
      <c r="K55" s="16">
        <v>76.724136352539063</v>
      </c>
      <c r="L55" s="16">
        <v>78.947364807128906</v>
      </c>
      <c r="M55" s="16">
        <v>75.925926208496094</v>
      </c>
      <c r="N55" s="16">
        <v>70.2127685546875</v>
      </c>
      <c r="O55" s="16">
        <v>76.033058166503906</v>
      </c>
      <c r="P55" s="16">
        <v>67.586204528808594</v>
      </c>
      <c r="Q55" s="16">
        <v>71.126762390136719</v>
      </c>
      <c r="R55" s="16">
        <v>66.666664123535156</v>
      </c>
      <c r="S55" s="16">
        <v>64</v>
      </c>
      <c r="T55" s="16">
        <v>68.794326782226563</v>
      </c>
      <c r="U55" s="16">
        <v>67.832168579101563</v>
      </c>
      <c r="V55" s="16">
        <v>67.857139587402344</v>
      </c>
    </row>
    <row r="56" spans="1:22" x14ac:dyDescent="0.3">
      <c r="A56" s="19" t="s">
        <v>56</v>
      </c>
      <c r="B56" s="19" t="s">
        <v>108</v>
      </c>
      <c r="C56" s="17">
        <v>77.263885498046875</v>
      </c>
      <c r="D56" s="16">
        <v>84.649124145507813</v>
      </c>
      <c r="E56" s="16">
        <v>82.730926513671875</v>
      </c>
      <c r="F56" s="16">
        <v>85.042732238769531</v>
      </c>
      <c r="G56" s="16">
        <v>84.343437194824219</v>
      </c>
      <c r="H56" s="16">
        <v>81.5</v>
      </c>
      <c r="I56" s="16">
        <v>82.758621215820313</v>
      </c>
      <c r="J56" s="16">
        <v>80.416664123535156</v>
      </c>
      <c r="K56" s="16">
        <v>82.949310302734375</v>
      </c>
      <c r="L56" s="16">
        <v>81.858406066894531</v>
      </c>
      <c r="M56" s="16">
        <v>76.470588684082031</v>
      </c>
      <c r="N56" s="16">
        <v>71.372550964355469</v>
      </c>
      <c r="O56" s="16">
        <v>80.632408142089844</v>
      </c>
      <c r="P56" s="16">
        <v>74.436088562011719</v>
      </c>
      <c r="Q56" s="16">
        <v>72.262771606445313</v>
      </c>
      <c r="R56" s="16">
        <v>71.320755004882813</v>
      </c>
      <c r="S56" s="16">
        <v>70.078742980957031</v>
      </c>
      <c r="T56" s="16">
        <v>70.357139587402344</v>
      </c>
      <c r="U56" s="16">
        <v>71.747215270996094</v>
      </c>
      <c r="V56" s="16">
        <v>71.94244384765625</v>
      </c>
    </row>
    <row r="57" spans="1:22" x14ac:dyDescent="0.3"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x14ac:dyDescent="0.3">
      <c r="A58" s="19" t="s">
        <v>57</v>
      </c>
      <c r="B58" s="19" t="s">
        <v>51</v>
      </c>
      <c r="C58" s="17">
        <v>64.705879211425781</v>
      </c>
      <c r="D58" s="16"/>
      <c r="E58" s="16"/>
      <c r="F58" s="16"/>
      <c r="G58" s="16"/>
      <c r="H58" s="16"/>
      <c r="I58" s="12" t="s">
        <v>107</v>
      </c>
      <c r="J58" s="16" t="s">
        <v>107</v>
      </c>
      <c r="K58" s="16">
        <v>93.333335876464844</v>
      </c>
      <c r="L58" s="16">
        <v>61.904762268066406</v>
      </c>
      <c r="M58" s="16" t="s">
        <v>107</v>
      </c>
      <c r="N58" s="16">
        <v>93.75</v>
      </c>
      <c r="O58" s="16">
        <v>80.645164489746094</v>
      </c>
      <c r="P58" s="16">
        <v>75</v>
      </c>
      <c r="Q58" s="16">
        <v>48.387096405029297</v>
      </c>
      <c r="R58" s="16">
        <v>60</v>
      </c>
      <c r="S58" s="16">
        <v>46.875</v>
      </c>
      <c r="T58" s="16">
        <v>50</v>
      </c>
      <c r="U58" s="16" t="s">
        <v>107</v>
      </c>
      <c r="V58" s="16">
        <v>68.421051025390625</v>
      </c>
    </row>
    <row r="59" spans="1:22" x14ac:dyDescent="0.3">
      <c r="A59" s="19" t="s">
        <v>57</v>
      </c>
      <c r="B59" s="19" t="s">
        <v>58</v>
      </c>
      <c r="C59" s="17">
        <v>61.710037231445313</v>
      </c>
      <c r="D59" s="16"/>
      <c r="E59" s="16"/>
      <c r="F59" s="16"/>
      <c r="G59" s="16"/>
      <c r="H59" s="16"/>
      <c r="I59" s="12" t="s">
        <v>107</v>
      </c>
      <c r="J59" s="16" t="s">
        <v>107</v>
      </c>
      <c r="K59" s="16">
        <v>90.909088134765625</v>
      </c>
      <c r="L59" s="16">
        <v>71.428573608398438</v>
      </c>
      <c r="M59" s="16" t="s">
        <v>107</v>
      </c>
      <c r="N59" s="16">
        <v>62.5</v>
      </c>
      <c r="O59" s="16">
        <v>80</v>
      </c>
      <c r="P59" s="16">
        <v>65</v>
      </c>
      <c r="Q59" s="16">
        <v>69.230766296386719</v>
      </c>
      <c r="R59" s="16">
        <v>63.888889312744141</v>
      </c>
      <c r="S59" s="16">
        <v>43.75</v>
      </c>
      <c r="T59" s="16">
        <v>75</v>
      </c>
      <c r="U59" s="16" t="s">
        <v>107</v>
      </c>
      <c r="V59" s="16">
        <v>50</v>
      </c>
    </row>
    <row r="60" spans="1:22" x14ac:dyDescent="0.3">
      <c r="A60" s="19" t="s">
        <v>57</v>
      </c>
      <c r="B60" s="19" t="s">
        <v>108</v>
      </c>
      <c r="C60" s="17">
        <v>63.476875305175781</v>
      </c>
      <c r="D60" s="16"/>
      <c r="E60" s="16"/>
      <c r="F60" s="16"/>
      <c r="G60" s="16"/>
      <c r="H60" s="16"/>
      <c r="I60" s="12" t="s">
        <v>107</v>
      </c>
      <c r="J60" s="16">
        <v>88.888885498046875</v>
      </c>
      <c r="K60" s="16">
        <v>92.307693481445313</v>
      </c>
      <c r="L60" s="16">
        <v>65.714286804199219</v>
      </c>
      <c r="M60" s="16">
        <v>67.857139587402344</v>
      </c>
      <c r="N60" s="16">
        <v>78.125</v>
      </c>
      <c r="O60" s="16">
        <v>80.434783935546875</v>
      </c>
      <c r="P60" s="16">
        <v>70.454544067382813</v>
      </c>
      <c r="Q60" s="16">
        <v>57.894737243652344</v>
      </c>
      <c r="R60" s="16">
        <v>62.5</v>
      </c>
      <c r="S60" s="16">
        <v>45.833332061767578</v>
      </c>
      <c r="T60" s="16">
        <v>57.352939605712891</v>
      </c>
      <c r="U60" s="16">
        <v>44.776119232177734</v>
      </c>
      <c r="V60" s="16">
        <v>58.75</v>
      </c>
    </row>
    <row r="62" spans="1:22" x14ac:dyDescent="0.3">
      <c r="A62" s="88" t="s">
        <v>44</v>
      </c>
      <c r="B62" s="88"/>
      <c r="C62" s="88"/>
      <c r="D62" s="88"/>
      <c r="E62" s="88"/>
      <c r="F62" s="88"/>
    </row>
    <row r="63" spans="1:22" x14ac:dyDescent="0.3">
      <c r="A63" s="88" t="s">
        <v>219</v>
      </c>
      <c r="B63" s="88"/>
      <c r="C63" s="88"/>
      <c r="D63" s="88"/>
      <c r="E63" s="88"/>
      <c r="F63" s="88"/>
    </row>
    <row r="64" spans="1:22" x14ac:dyDescent="0.3">
      <c r="A64" s="5" t="s">
        <v>220</v>
      </c>
      <c r="B64" s="3"/>
      <c r="C64" s="19"/>
    </row>
    <row r="65" spans="1:3" x14ac:dyDescent="0.3">
      <c r="A65" s="2" t="s">
        <v>134</v>
      </c>
      <c r="B65" s="3"/>
      <c r="C65" s="19"/>
    </row>
    <row r="66" spans="1:3" x14ac:dyDescent="0.3">
      <c r="A66" s="18" t="s">
        <v>48</v>
      </c>
    </row>
  </sheetData>
  <mergeCells count="3">
    <mergeCell ref="A62:F62"/>
    <mergeCell ref="A63:F63"/>
    <mergeCell ref="A1:A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4"/>
  <sheetViews>
    <sheetView zoomScale="81" workbookViewId="0">
      <selection sqref="A1:XFD1"/>
    </sheetView>
  </sheetViews>
  <sheetFormatPr defaultColWidth="10.6640625" defaultRowHeight="14.4" x14ac:dyDescent="0.3"/>
  <cols>
    <col min="1" max="1" width="13.5546875" style="19" customWidth="1"/>
    <col min="2" max="16384" width="10.6640625" style="19"/>
  </cols>
  <sheetData>
    <row r="1" spans="1:42" s="31" customFormat="1" ht="18.899999999999999" customHeight="1" x14ac:dyDescent="0.3">
      <c r="A1" s="90" t="s">
        <v>221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3" spans="1:42" s="13" customFormat="1" ht="43.2" x14ac:dyDescent="0.3">
      <c r="A3" s="13" t="s">
        <v>222</v>
      </c>
      <c r="B3" s="14" t="s">
        <v>67</v>
      </c>
      <c r="C3" s="13" t="s">
        <v>223</v>
      </c>
      <c r="D3" s="13" t="s">
        <v>69</v>
      </c>
      <c r="E3" s="13" t="s">
        <v>224</v>
      </c>
      <c r="F3" s="13" t="s">
        <v>71</v>
      </c>
      <c r="G3" s="13" t="s">
        <v>225</v>
      </c>
      <c r="H3" s="13" t="s">
        <v>73</v>
      </c>
      <c r="I3" s="13" t="s">
        <v>226</v>
      </c>
      <c r="J3" s="13" t="s">
        <v>75</v>
      </c>
      <c r="K3" s="13" t="s">
        <v>227</v>
      </c>
      <c r="L3" s="13" t="s">
        <v>77</v>
      </c>
      <c r="M3" s="13" t="s">
        <v>228</v>
      </c>
      <c r="N3" s="13" t="s">
        <v>79</v>
      </c>
      <c r="O3" s="13" t="s">
        <v>229</v>
      </c>
      <c r="P3" s="13" t="s">
        <v>81</v>
      </c>
      <c r="Q3" s="13" t="s">
        <v>230</v>
      </c>
      <c r="R3" s="13" t="s">
        <v>83</v>
      </c>
      <c r="S3" s="13" t="s">
        <v>231</v>
      </c>
      <c r="T3" s="13" t="s">
        <v>85</v>
      </c>
      <c r="U3" s="13" t="s">
        <v>232</v>
      </c>
      <c r="V3" s="13" t="s">
        <v>87</v>
      </c>
      <c r="W3" s="13" t="s">
        <v>233</v>
      </c>
      <c r="X3" s="13" t="s">
        <v>89</v>
      </c>
      <c r="Y3" s="13" t="s">
        <v>234</v>
      </c>
      <c r="Z3" s="13" t="s">
        <v>91</v>
      </c>
      <c r="AA3" s="13" t="s">
        <v>235</v>
      </c>
      <c r="AB3" s="13" t="s">
        <v>93</v>
      </c>
      <c r="AC3" s="13" t="s">
        <v>236</v>
      </c>
      <c r="AD3" s="13" t="s">
        <v>95</v>
      </c>
      <c r="AE3" s="13" t="s">
        <v>237</v>
      </c>
      <c r="AF3" s="13" t="s">
        <v>97</v>
      </c>
      <c r="AG3" s="13" t="s">
        <v>238</v>
      </c>
      <c r="AH3" s="13" t="s">
        <v>99</v>
      </c>
      <c r="AI3" s="13" t="s">
        <v>239</v>
      </c>
      <c r="AJ3" s="13" t="s">
        <v>101</v>
      </c>
      <c r="AK3" s="13" t="s">
        <v>240</v>
      </c>
      <c r="AL3" s="13" t="s">
        <v>103</v>
      </c>
      <c r="AM3" s="13" t="s">
        <v>241</v>
      </c>
      <c r="AN3" s="13" t="s">
        <v>105</v>
      </c>
      <c r="AO3" s="13" t="s">
        <v>242</v>
      </c>
      <c r="AP3" s="13" t="s">
        <v>243</v>
      </c>
    </row>
    <row r="4" spans="1:42" ht="41.4" x14ac:dyDescent="0.3">
      <c r="A4" s="26" t="s">
        <v>244</v>
      </c>
      <c r="B4" s="15">
        <v>3264</v>
      </c>
      <c r="C4" s="12">
        <v>2965</v>
      </c>
      <c r="D4" s="12">
        <v>219</v>
      </c>
      <c r="E4" s="12">
        <v>199</v>
      </c>
      <c r="F4" s="12">
        <v>255</v>
      </c>
      <c r="G4" s="12">
        <v>230</v>
      </c>
      <c r="H4" s="12">
        <v>198</v>
      </c>
      <c r="I4" s="12">
        <v>181</v>
      </c>
      <c r="J4" s="12">
        <v>165</v>
      </c>
      <c r="K4" s="12">
        <v>149</v>
      </c>
      <c r="L4" s="12">
        <v>185</v>
      </c>
      <c r="M4" s="12">
        <v>166</v>
      </c>
      <c r="N4" s="12">
        <v>181</v>
      </c>
      <c r="O4" s="12">
        <v>169</v>
      </c>
      <c r="P4" s="12">
        <v>180</v>
      </c>
      <c r="Q4" s="12">
        <v>164</v>
      </c>
      <c r="R4" s="12" t="s">
        <v>107</v>
      </c>
      <c r="S4" s="12" t="s">
        <v>107</v>
      </c>
      <c r="T4" s="12">
        <v>162</v>
      </c>
      <c r="U4" s="12">
        <v>152</v>
      </c>
      <c r="V4" s="12">
        <v>180</v>
      </c>
      <c r="W4" s="12">
        <v>168</v>
      </c>
      <c r="X4" s="12">
        <v>167</v>
      </c>
      <c r="Y4" s="12">
        <v>153</v>
      </c>
      <c r="Z4" s="12">
        <v>175</v>
      </c>
      <c r="AA4" s="12">
        <v>168</v>
      </c>
      <c r="AB4" s="12">
        <v>168</v>
      </c>
      <c r="AC4" s="12">
        <v>157</v>
      </c>
      <c r="AD4" s="12">
        <v>183</v>
      </c>
      <c r="AE4" s="12">
        <v>167</v>
      </c>
      <c r="AF4" s="12">
        <v>168</v>
      </c>
      <c r="AG4" s="12">
        <v>151</v>
      </c>
      <c r="AH4" s="12">
        <v>166</v>
      </c>
      <c r="AI4" s="12">
        <v>150</v>
      </c>
      <c r="AJ4" s="12">
        <v>175</v>
      </c>
      <c r="AK4" s="12">
        <v>153</v>
      </c>
      <c r="AL4" s="12">
        <v>174</v>
      </c>
      <c r="AM4" s="12">
        <v>152</v>
      </c>
      <c r="AN4" s="12">
        <v>155</v>
      </c>
      <c r="AO4" s="12">
        <v>131</v>
      </c>
      <c r="AP4" s="12" t="s">
        <v>245</v>
      </c>
    </row>
    <row r="5" spans="1:42" x14ac:dyDescent="0.3">
      <c r="A5" s="19" t="s">
        <v>51</v>
      </c>
      <c r="B5" s="15">
        <v>1615</v>
      </c>
      <c r="C5" s="12">
        <v>1489</v>
      </c>
      <c r="D5" s="12">
        <v>96</v>
      </c>
      <c r="E5" s="12">
        <v>86</v>
      </c>
      <c r="F5" s="12">
        <v>125</v>
      </c>
      <c r="G5" s="12">
        <v>114</v>
      </c>
      <c r="H5" s="12">
        <v>96</v>
      </c>
      <c r="I5" s="12">
        <v>89</v>
      </c>
      <c r="J5" s="12">
        <v>89</v>
      </c>
      <c r="K5" s="12">
        <v>85</v>
      </c>
      <c r="L5" s="12">
        <v>95</v>
      </c>
      <c r="M5" s="12">
        <v>89</v>
      </c>
      <c r="N5" s="12">
        <v>93</v>
      </c>
      <c r="O5" s="12">
        <v>88</v>
      </c>
      <c r="P5" s="12">
        <v>81</v>
      </c>
      <c r="Q5" s="12">
        <v>73</v>
      </c>
      <c r="R5" s="12" t="s">
        <v>107</v>
      </c>
      <c r="S5" s="12" t="s">
        <v>107</v>
      </c>
      <c r="T5" s="12">
        <v>76</v>
      </c>
      <c r="U5" s="12">
        <v>71</v>
      </c>
      <c r="V5" s="12">
        <v>95</v>
      </c>
      <c r="W5" s="12">
        <v>88</v>
      </c>
      <c r="X5" s="12">
        <v>82</v>
      </c>
      <c r="Y5" s="12">
        <v>75</v>
      </c>
      <c r="Z5" s="12">
        <v>109</v>
      </c>
      <c r="AA5" s="12">
        <v>106</v>
      </c>
      <c r="AB5" s="12">
        <v>78</v>
      </c>
      <c r="AC5" s="12">
        <v>73</v>
      </c>
      <c r="AD5" s="12">
        <v>81</v>
      </c>
      <c r="AE5" s="12">
        <v>75</v>
      </c>
      <c r="AF5" s="12">
        <v>81</v>
      </c>
      <c r="AG5" s="12">
        <v>75</v>
      </c>
      <c r="AH5" s="12">
        <v>88</v>
      </c>
      <c r="AI5" s="12">
        <v>78</v>
      </c>
      <c r="AJ5" s="12">
        <v>92</v>
      </c>
      <c r="AK5" s="12">
        <v>82</v>
      </c>
      <c r="AL5" s="12">
        <v>82</v>
      </c>
      <c r="AM5" s="12">
        <v>77</v>
      </c>
      <c r="AN5" s="12">
        <v>74</v>
      </c>
      <c r="AO5" s="12">
        <v>63</v>
      </c>
      <c r="AP5" s="12" t="s">
        <v>245</v>
      </c>
    </row>
    <row r="6" spans="1:42" x14ac:dyDescent="0.3">
      <c r="A6" s="19" t="s">
        <v>58</v>
      </c>
      <c r="B6" s="15">
        <v>1643</v>
      </c>
      <c r="C6" s="12">
        <v>1470</v>
      </c>
      <c r="D6" s="12">
        <v>123</v>
      </c>
      <c r="E6" s="12">
        <v>113</v>
      </c>
      <c r="F6" s="12">
        <v>130</v>
      </c>
      <c r="G6" s="12">
        <v>116</v>
      </c>
      <c r="H6" s="12">
        <v>102</v>
      </c>
      <c r="I6" s="12">
        <v>92</v>
      </c>
      <c r="J6" s="12">
        <v>76</v>
      </c>
      <c r="K6" s="12">
        <v>64</v>
      </c>
      <c r="L6" s="12">
        <v>90</v>
      </c>
      <c r="M6" s="12">
        <v>77</v>
      </c>
      <c r="N6" s="12">
        <v>88</v>
      </c>
      <c r="O6" s="12">
        <v>81</v>
      </c>
      <c r="P6" s="12">
        <v>99</v>
      </c>
      <c r="Q6" s="12">
        <v>91</v>
      </c>
      <c r="R6" s="12" t="s">
        <v>107</v>
      </c>
      <c r="S6" s="12" t="s">
        <v>107</v>
      </c>
      <c r="T6" s="12">
        <v>86</v>
      </c>
      <c r="U6" s="12">
        <v>81</v>
      </c>
      <c r="V6" s="12">
        <v>85</v>
      </c>
      <c r="W6" s="12">
        <v>80</v>
      </c>
      <c r="X6" s="12">
        <v>84</v>
      </c>
      <c r="Y6" s="12">
        <v>77</v>
      </c>
      <c r="Z6" s="12">
        <v>66</v>
      </c>
      <c r="AA6" s="12">
        <v>62</v>
      </c>
      <c r="AB6" s="12">
        <v>88</v>
      </c>
      <c r="AC6" s="12">
        <v>82</v>
      </c>
      <c r="AD6" s="12">
        <v>101</v>
      </c>
      <c r="AE6" s="12">
        <v>91</v>
      </c>
      <c r="AF6" s="12">
        <v>87</v>
      </c>
      <c r="AG6" s="12">
        <v>76</v>
      </c>
      <c r="AH6" s="12">
        <v>78</v>
      </c>
      <c r="AI6" s="12">
        <v>72</v>
      </c>
      <c r="AJ6" s="12">
        <v>82</v>
      </c>
      <c r="AK6" s="12">
        <v>70</v>
      </c>
      <c r="AL6" s="12">
        <v>92</v>
      </c>
      <c r="AM6" s="12">
        <v>75</v>
      </c>
      <c r="AN6" s="12">
        <v>80</v>
      </c>
      <c r="AO6" s="12">
        <v>67</v>
      </c>
      <c r="AP6" s="12" t="s">
        <v>245</v>
      </c>
    </row>
    <row r="7" spans="1:42" x14ac:dyDescent="0.3"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</row>
    <row r="8" spans="1:42" ht="27.6" x14ac:dyDescent="0.3">
      <c r="A8" s="27" t="s">
        <v>246</v>
      </c>
      <c r="B8" s="15">
        <v>7675</v>
      </c>
      <c r="C8" s="12">
        <v>5703</v>
      </c>
      <c r="D8" s="12">
        <v>190</v>
      </c>
      <c r="E8" s="12">
        <v>160</v>
      </c>
      <c r="F8" s="12">
        <v>249</v>
      </c>
      <c r="G8" s="12">
        <v>213</v>
      </c>
      <c r="H8" s="12">
        <v>280</v>
      </c>
      <c r="I8" s="12">
        <v>249</v>
      </c>
      <c r="J8" s="12">
        <v>313</v>
      </c>
      <c r="K8" s="12">
        <v>280</v>
      </c>
      <c r="L8" s="12">
        <v>298</v>
      </c>
      <c r="M8" s="12">
        <v>256</v>
      </c>
      <c r="N8" s="12">
        <v>293</v>
      </c>
      <c r="O8" s="12">
        <v>254</v>
      </c>
      <c r="P8" s="12">
        <v>351</v>
      </c>
      <c r="Q8" s="12">
        <v>301</v>
      </c>
      <c r="R8" s="12">
        <v>504</v>
      </c>
      <c r="S8" s="12">
        <v>442</v>
      </c>
      <c r="T8" s="12">
        <v>413</v>
      </c>
      <c r="U8" s="12">
        <v>335</v>
      </c>
      <c r="V8" s="12">
        <v>387</v>
      </c>
      <c r="W8" s="12">
        <v>315</v>
      </c>
      <c r="X8" s="12">
        <v>435</v>
      </c>
      <c r="Y8" s="12">
        <v>325</v>
      </c>
      <c r="Z8" s="12">
        <v>439</v>
      </c>
      <c r="AA8" s="12">
        <v>332</v>
      </c>
      <c r="AB8" s="12">
        <v>489</v>
      </c>
      <c r="AC8" s="12">
        <v>371</v>
      </c>
      <c r="AD8" s="12">
        <v>492</v>
      </c>
      <c r="AE8" s="12">
        <v>343</v>
      </c>
      <c r="AF8" s="12">
        <v>488</v>
      </c>
      <c r="AG8" s="12">
        <v>316</v>
      </c>
      <c r="AH8" s="12">
        <v>444</v>
      </c>
      <c r="AI8" s="12">
        <v>265</v>
      </c>
      <c r="AJ8" s="12">
        <v>509</v>
      </c>
      <c r="AK8" s="12">
        <v>326</v>
      </c>
      <c r="AL8" s="12">
        <v>547</v>
      </c>
      <c r="AM8" s="12">
        <v>323</v>
      </c>
      <c r="AN8" s="12">
        <v>554</v>
      </c>
      <c r="AO8" s="12">
        <v>297</v>
      </c>
      <c r="AP8" s="12" t="s">
        <v>245</v>
      </c>
    </row>
    <row r="9" spans="1:42" x14ac:dyDescent="0.3">
      <c r="A9" s="19" t="s">
        <v>51</v>
      </c>
      <c r="B9" s="15">
        <v>4042</v>
      </c>
      <c r="C9" s="12">
        <v>3124</v>
      </c>
      <c r="D9" s="12">
        <v>97</v>
      </c>
      <c r="E9" s="12">
        <v>86</v>
      </c>
      <c r="F9" s="12">
        <v>141</v>
      </c>
      <c r="G9" s="12">
        <v>120</v>
      </c>
      <c r="H9" s="12">
        <v>134</v>
      </c>
      <c r="I9" s="12">
        <v>120</v>
      </c>
      <c r="J9" s="12">
        <v>157</v>
      </c>
      <c r="K9" s="12">
        <v>142</v>
      </c>
      <c r="L9" s="12">
        <v>152</v>
      </c>
      <c r="M9" s="12">
        <v>137</v>
      </c>
      <c r="N9" s="12">
        <v>166</v>
      </c>
      <c r="O9" s="12">
        <v>144</v>
      </c>
      <c r="P9" s="12">
        <v>203</v>
      </c>
      <c r="Q9" s="12">
        <v>178</v>
      </c>
      <c r="R9" s="12">
        <v>249</v>
      </c>
      <c r="S9" s="12">
        <v>229</v>
      </c>
      <c r="T9" s="12">
        <v>236</v>
      </c>
      <c r="U9" s="12">
        <v>198</v>
      </c>
      <c r="V9" s="12">
        <v>223</v>
      </c>
      <c r="W9" s="12">
        <v>192</v>
      </c>
      <c r="X9" s="12">
        <v>222</v>
      </c>
      <c r="Y9" s="12">
        <v>171</v>
      </c>
      <c r="Z9" s="12">
        <v>229</v>
      </c>
      <c r="AA9" s="12">
        <v>181</v>
      </c>
      <c r="AB9" s="12">
        <v>261</v>
      </c>
      <c r="AC9" s="12">
        <v>214</v>
      </c>
      <c r="AD9" s="12">
        <v>254</v>
      </c>
      <c r="AE9" s="12">
        <v>183</v>
      </c>
      <c r="AF9" s="12">
        <v>237</v>
      </c>
      <c r="AG9" s="12">
        <v>161</v>
      </c>
      <c r="AH9" s="12">
        <v>234</v>
      </c>
      <c r="AI9" s="12">
        <v>148</v>
      </c>
      <c r="AJ9" s="12">
        <v>282</v>
      </c>
      <c r="AK9" s="12">
        <v>178</v>
      </c>
      <c r="AL9" s="12">
        <v>291</v>
      </c>
      <c r="AM9" s="12">
        <v>182</v>
      </c>
      <c r="AN9" s="12">
        <v>274</v>
      </c>
      <c r="AO9" s="12">
        <v>160</v>
      </c>
      <c r="AP9" s="12" t="s">
        <v>245</v>
      </c>
    </row>
    <row r="10" spans="1:42" x14ac:dyDescent="0.3">
      <c r="A10" s="19" t="s">
        <v>58</v>
      </c>
      <c r="B10" s="15">
        <v>3623</v>
      </c>
      <c r="C10" s="12">
        <v>2569</v>
      </c>
      <c r="D10" s="12">
        <v>93</v>
      </c>
      <c r="E10" s="12">
        <v>74</v>
      </c>
      <c r="F10" s="12">
        <v>108</v>
      </c>
      <c r="G10" s="12">
        <v>93</v>
      </c>
      <c r="H10" s="12">
        <v>146</v>
      </c>
      <c r="I10" s="12">
        <v>129</v>
      </c>
      <c r="J10" s="12">
        <v>156</v>
      </c>
      <c r="K10" s="12">
        <v>138</v>
      </c>
      <c r="L10" s="12">
        <v>146</v>
      </c>
      <c r="M10" s="12">
        <v>119</v>
      </c>
      <c r="N10" s="12">
        <v>126</v>
      </c>
      <c r="O10" s="12">
        <v>109</v>
      </c>
      <c r="P10" s="12">
        <v>148</v>
      </c>
      <c r="Q10" s="12">
        <v>123</v>
      </c>
      <c r="R10" s="12">
        <v>254</v>
      </c>
      <c r="S10" s="12">
        <v>212</v>
      </c>
      <c r="T10" s="12">
        <v>176</v>
      </c>
      <c r="U10" s="12">
        <v>136</v>
      </c>
      <c r="V10" s="12">
        <v>164</v>
      </c>
      <c r="W10" s="12">
        <v>123</v>
      </c>
      <c r="X10" s="12">
        <v>213</v>
      </c>
      <c r="Y10" s="12">
        <v>154</v>
      </c>
      <c r="Z10" s="12">
        <v>209</v>
      </c>
      <c r="AA10" s="12">
        <v>150</v>
      </c>
      <c r="AB10" s="12">
        <v>227</v>
      </c>
      <c r="AC10" s="12">
        <v>156</v>
      </c>
      <c r="AD10" s="12">
        <v>236</v>
      </c>
      <c r="AE10" s="12">
        <v>158</v>
      </c>
      <c r="AF10" s="12">
        <v>251</v>
      </c>
      <c r="AG10" s="12">
        <v>155</v>
      </c>
      <c r="AH10" s="12">
        <v>210</v>
      </c>
      <c r="AI10" s="12">
        <v>117</v>
      </c>
      <c r="AJ10" s="12">
        <v>226</v>
      </c>
      <c r="AK10" s="12">
        <v>147</v>
      </c>
      <c r="AL10" s="12">
        <v>254</v>
      </c>
      <c r="AM10" s="12">
        <v>139</v>
      </c>
      <c r="AN10" s="12">
        <v>280</v>
      </c>
      <c r="AO10" s="12">
        <v>137</v>
      </c>
      <c r="AP10" s="12" t="s">
        <v>245</v>
      </c>
    </row>
    <row r="11" spans="1:42" x14ac:dyDescent="0.3"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x14ac:dyDescent="0.3">
      <c r="A12" s="27" t="s">
        <v>247</v>
      </c>
      <c r="B12" s="15">
        <v>10952</v>
      </c>
      <c r="C12" s="12">
        <v>8674</v>
      </c>
      <c r="D12" s="12">
        <v>409</v>
      </c>
      <c r="E12" s="12">
        <v>359</v>
      </c>
      <c r="F12" s="12">
        <v>504</v>
      </c>
      <c r="G12" s="12">
        <v>443</v>
      </c>
      <c r="H12" s="12">
        <v>479</v>
      </c>
      <c r="I12" s="12">
        <v>431</v>
      </c>
      <c r="J12" s="12">
        <v>479</v>
      </c>
      <c r="K12" s="12">
        <v>430</v>
      </c>
      <c r="L12" s="12">
        <v>484</v>
      </c>
      <c r="M12" s="12">
        <v>422</v>
      </c>
      <c r="N12" s="12">
        <v>474</v>
      </c>
      <c r="O12" s="12">
        <v>423</v>
      </c>
      <c r="P12" s="12">
        <v>531</v>
      </c>
      <c r="Q12" s="12">
        <v>465</v>
      </c>
      <c r="R12" s="12">
        <v>512</v>
      </c>
      <c r="S12" s="12">
        <v>447</v>
      </c>
      <c r="T12" s="12">
        <v>575</v>
      </c>
      <c r="U12" s="12">
        <v>487</v>
      </c>
      <c r="V12" s="12">
        <v>567</v>
      </c>
      <c r="W12" s="12">
        <v>483</v>
      </c>
      <c r="X12" s="12">
        <v>602</v>
      </c>
      <c r="Y12" s="12">
        <v>478</v>
      </c>
      <c r="Z12" s="12">
        <v>615</v>
      </c>
      <c r="AA12" s="12">
        <v>501</v>
      </c>
      <c r="AB12" s="12">
        <v>657</v>
      </c>
      <c r="AC12" s="12">
        <v>528</v>
      </c>
      <c r="AD12" s="12">
        <v>675</v>
      </c>
      <c r="AE12" s="12">
        <v>510</v>
      </c>
      <c r="AF12" s="12">
        <v>656</v>
      </c>
      <c r="AG12" s="12">
        <v>467</v>
      </c>
      <c r="AH12" s="12">
        <v>610</v>
      </c>
      <c r="AI12" s="12">
        <v>415</v>
      </c>
      <c r="AJ12" s="12">
        <v>684</v>
      </c>
      <c r="AK12" s="12">
        <v>479</v>
      </c>
      <c r="AL12" s="12">
        <v>721</v>
      </c>
      <c r="AM12" s="12">
        <v>475</v>
      </c>
      <c r="AN12" s="12">
        <v>718</v>
      </c>
      <c r="AO12" s="12">
        <v>431</v>
      </c>
      <c r="AP12" s="12" t="s">
        <v>248</v>
      </c>
    </row>
    <row r="13" spans="1:42" x14ac:dyDescent="0.3">
      <c r="A13" s="19" t="s">
        <v>51</v>
      </c>
      <c r="B13" s="15">
        <v>5660</v>
      </c>
      <c r="C13" s="12">
        <v>4614</v>
      </c>
      <c r="D13" s="12">
        <v>193</v>
      </c>
      <c r="E13" s="12">
        <v>172</v>
      </c>
      <c r="F13" s="12">
        <v>266</v>
      </c>
      <c r="G13" s="12">
        <v>234</v>
      </c>
      <c r="H13" s="12">
        <v>230</v>
      </c>
      <c r="I13" s="12">
        <v>209</v>
      </c>
      <c r="J13" s="12">
        <v>246</v>
      </c>
      <c r="K13" s="12">
        <v>227</v>
      </c>
      <c r="L13" s="12">
        <v>247</v>
      </c>
      <c r="M13" s="12">
        <v>226</v>
      </c>
      <c r="N13" s="12">
        <v>259</v>
      </c>
      <c r="O13" s="12">
        <v>232</v>
      </c>
      <c r="P13" s="12">
        <v>284</v>
      </c>
      <c r="Q13" s="12">
        <v>251</v>
      </c>
      <c r="R13" s="12">
        <v>251</v>
      </c>
      <c r="S13" s="12">
        <v>231</v>
      </c>
      <c r="T13" s="12">
        <v>312</v>
      </c>
      <c r="U13" s="12">
        <v>269</v>
      </c>
      <c r="V13" s="12">
        <v>318</v>
      </c>
      <c r="W13" s="12">
        <v>280</v>
      </c>
      <c r="X13" s="12">
        <v>304</v>
      </c>
      <c r="Y13" s="12">
        <v>246</v>
      </c>
      <c r="Z13" s="12">
        <v>339</v>
      </c>
      <c r="AA13" s="12">
        <v>288</v>
      </c>
      <c r="AB13" s="12">
        <v>339</v>
      </c>
      <c r="AC13" s="12">
        <v>287</v>
      </c>
      <c r="AD13" s="12">
        <v>335</v>
      </c>
      <c r="AE13" s="12">
        <v>258</v>
      </c>
      <c r="AF13" s="12">
        <v>318</v>
      </c>
      <c r="AG13" s="12">
        <v>236</v>
      </c>
      <c r="AH13" s="12">
        <v>322</v>
      </c>
      <c r="AI13" s="12">
        <v>226</v>
      </c>
      <c r="AJ13" s="12">
        <v>374</v>
      </c>
      <c r="AK13" s="12">
        <v>260</v>
      </c>
      <c r="AL13" s="12">
        <v>373</v>
      </c>
      <c r="AM13" s="12">
        <v>259</v>
      </c>
      <c r="AN13" s="12">
        <v>350</v>
      </c>
      <c r="AO13" s="12">
        <v>223</v>
      </c>
      <c r="AP13" s="12" t="s">
        <v>248</v>
      </c>
    </row>
    <row r="14" spans="1:42" x14ac:dyDescent="0.3">
      <c r="A14" s="19" t="s">
        <v>58</v>
      </c>
      <c r="B14" s="15">
        <v>5276</v>
      </c>
      <c r="C14" s="12">
        <v>4044</v>
      </c>
      <c r="D14" s="12">
        <v>216</v>
      </c>
      <c r="E14" s="12">
        <v>187</v>
      </c>
      <c r="F14" s="12">
        <v>238</v>
      </c>
      <c r="G14" s="12">
        <v>209</v>
      </c>
      <c r="H14" s="12">
        <v>249</v>
      </c>
      <c r="I14" s="12">
        <v>222</v>
      </c>
      <c r="J14" s="12">
        <v>233</v>
      </c>
      <c r="K14" s="12">
        <v>203</v>
      </c>
      <c r="L14" s="12">
        <v>237</v>
      </c>
      <c r="M14" s="12">
        <v>196</v>
      </c>
      <c r="N14" s="12">
        <v>214</v>
      </c>
      <c r="O14" s="12">
        <v>190</v>
      </c>
      <c r="P14" s="12">
        <v>247</v>
      </c>
      <c r="Q14" s="12">
        <v>214</v>
      </c>
      <c r="R14" s="12">
        <v>260</v>
      </c>
      <c r="S14" s="12">
        <v>215</v>
      </c>
      <c r="T14" s="12">
        <v>262</v>
      </c>
      <c r="U14" s="12">
        <v>217</v>
      </c>
      <c r="V14" s="12">
        <v>249</v>
      </c>
      <c r="W14" s="12">
        <v>203</v>
      </c>
      <c r="X14" s="12">
        <v>297</v>
      </c>
      <c r="Y14" s="12">
        <v>231</v>
      </c>
      <c r="Z14" s="12">
        <v>275</v>
      </c>
      <c r="AA14" s="12">
        <v>212</v>
      </c>
      <c r="AB14" s="12">
        <v>315</v>
      </c>
      <c r="AC14" s="12">
        <v>238</v>
      </c>
      <c r="AD14" s="12">
        <v>337</v>
      </c>
      <c r="AE14" s="12">
        <v>249</v>
      </c>
      <c r="AF14" s="12">
        <v>338</v>
      </c>
      <c r="AG14" s="12">
        <v>231</v>
      </c>
      <c r="AH14" s="12">
        <v>288</v>
      </c>
      <c r="AI14" s="12">
        <v>189</v>
      </c>
      <c r="AJ14" s="12">
        <v>308</v>
      </c>
      <c r="AK14" s="12">
        <v>217</v>
      </c>
      <c r="AL14" s="12">
        <v>346</v>
      </c>
      <c r="AM14" s="12">
        <v>214</v>
      </c>
      <c r="AN14" s="12">
        <v>367</v>
      </c>
      <c r="AO14" s="12">
        <v>207</v>
      </c>
      <c r="AP14" s="12" t="s">
        <v>248</v>
      </c>
    </row>
    <row r="15" spans="1:42" x14ac:dyDescent="0.3">
      <c r="B15" s="20"/>
    </row>
    <row r="16" spans="1:42" x14ac:dyDescent="0.3">
      <c r="B16" s="20"/>
    </row>
    <row r="17" spans="1:21" ht="57.6" x14ac:dyDescent="0.3">
      <c r="A17" s="13" t="s">
        <v>222</v>
      </c>
      <c r="B17" s="14" t="s">
        <v>249</v>
      </c>
      <c r="C17" s="13" t="s">
        <v>250</v>
      </c>
      <c r="D17" s="13" t="s">
        <v>251</v>
      </c>
      <c r="E17" s="13" t="s">
        <v>252</v>
      </c>
      <c r="F17" s="13" t="s">
        <v>253</v>
      </c>
      <c r="G17" s="13" t="s">
        <v>254</v>
      </c>
      <c r="H17" s="13" t="s">
        <v>255</v>
      </c>
      <c r="I17" s="13" t="s">
        <v>256</v>
      </c>
      <c r="J17" s="13" t="s">
        <v>257</v>
      </c>
      <c r="K17" s="13" t="s">
        <v>258</v>
      </c>
      <c r="L17" s="13" t="s">
        <v>259</v>
      </c>
      <c r="M17" s="13" t="s">
        <v>260</v>
      </c>
      <c r="N17" s="13" t="s">
        <v>261</v>
      </c>
      <c r="O17" s="13" t="s">
        <v>262</v>
      </c>
      <c r="P17" s="13" t="s">
        <v>263</v>
      </c>
      <c r="Q17" s="13" t="s">
        <v>264</v>
      </c>
      <c r="R17" s="13" t="s">
        <v>265</v>
      </c>
      <c r="S17" s="13" t="s">
        <v>266</v>
      </c>
      <c r="T17" s="13" t="s">
        <v>267</v>
      </c>
      <c r="U17" s="13" t="s">
        <v>268</v>
      </c>
    </row>
    <row r="18" spans="1:21" ht="41.4" x14ac:dyDescent="0.3">
      <c r="A18" s="26" t="s">
        <v>244</v>
      </c>
      <c r="B18" s="17">
        <v>90.839462280273438</v>
      </c>
      <c r="C18" s="16">
        <v>90.867576599121094</v>
      </c>
      <c r="D18" s="16">
        <v>90.196075439453125</v>
      </c>
      <c r="E18" s="16">
        <v>91.414138793945313</v>
      </c>
      <c r="F18" s="16">
        <v>90.303031921386719</v>
      </c>
      <c r="G18" s="16">
        <v>89.729728698730469</v>
      </c>
      <c r="H18" s="16">
        <v>93.370162963867188</v>
      </c>
      <c r="I18" s="16">
        <v>91.111114501953125</v>
      </c>
      <c r="J18" s="16" t="s">
        <v>107</v>
      </c>
      <c r="K18" s="16">
        <v>93.827163696289063</v>
      </c>
      <c r="L18" s="16">
        <v>93.333335876464844</v>
      </c>
      <c r="M18" s="16">
        <v>91.616767883300781</v>
      </c>
      <c r="N18" s="16">
        <v>96</v>
      </c>
      <c r="O18" s="16">
        <v>93.452377319335938</v>
      </c>
      <c r="P18" s="16">
        <v>91.256828308105469</v>
      </c>
      <c r="Q18" s="16">
        <v>89.880950927734375</v>
      </c>
      <c r="R18" s="16">
        <v>90.361442565917969</v>
      </c>
      <c r="S18" s="16">
        <v>87.428573608398438</v>
      </c>
      <c r="T18" s="16">
        <v>87.3563232421875</v>
      </c>
      <c r="U18" s="16">
        <v>84.516128540039063</v>
      </c>
    </row>
    <row r="19" spans="1:21" x14ac:dyDescent="0.3">
      <c r="A19" s="19" t="s">
        <v>51</v>
      </c>
      <c r="B19" s="17">
        <v>92.198143005371094</v>
      </c>
      <c r="C19" s="16">
        <v>89.583335876464844</v>
      </c>
      <c r="D19" s="16">
        <v>91.199996948242188</v>
      </c>
      <c r="E19" s="16">
        <v>92.708335876464844</v>
      </c>
      <c r="F19" s="16">
        <v>95.505615234375</v>
      </c>
      <c r="G19" s="16">
        <v>93.684211730957031</v>
      </c>
      <c r="H19" s="16">
        <v>94.6236572265625</v>
      </c>
      <c r="I19" s="16">
        <v>90.123458862304688</v>
      </c>
      <c r="J19" s="16" t="s">
        <v>107</v>
      </c>
      <c r="K19" s="16">
        <v>93.421051025390625</v>
      </c>
      <c r="L19" s="16">
        <v>92.631576538085938</v>
      </c>
      <c r="M19" s="16">
        <v>91.463417053222656</v>
      </c>
      <c r="N19" s="16">
        <v>97.247703552246094</v>
      </c>
      <c r="O19" s="16">
        <v>93.589744567871094</v>
      </c>
      <c r="P19" s="16">
        <v>92.59259033203125</v>
      </c>
      <c r="Q19" s="16">
        <v>92.59259033203125</v>
      </c>
      <c r="R19" s="16">
        <v>88.636360168457031</v>
      </c>
      <c r="S19" s="16">
        <v>89.13043212890625</v>
      </c>
      <c r="T19" s="16">
        <v>93.902435302734375</v>
      </c>
      <c r="U19" s="16">
        <v>85.1351318359375</v>
      </c>
    </row>
    <row r="20" spans="1:21" x14ac:dyDescent="0.3">
      <c r="A20" s="19" t="s">
        <v>58</v>
      </c>
      <c r="B20" s="17">
        <v>89.470481872558594</v>
      </c>
      <c r="C20" s="16">
        <v>91.869918823242188</v>
      </c>
      <c r="D20" s="16">
        <v>89.230766296386719</v>
      </c>
      <c r="E20" s="16">
        <v>90.196075439453125</v>
      </c>
      <c r="F20" s="16">
        <v>84.210525512695313</v>
      </c>
      <c r="G20" s="16">
        <v>85.555557250976563</v>
      </c>
      <c r="H20" s="16">
        <v>92.045455932617188</v>
      </c>
      <c r="I20" s="16">
        <v>91.919189453125</v>
      </c>
      <c r="J20" s="16" t="s">
        <v>107</v>
      </c>
      <c r="K20" s="16">
        <v>94.186042785644531</v>
      </c>
      <c r="L20" s="16">
        <v>94.117645263671875</v>
      </c>
      <c r="M20" s="16">
        <v>91.666664123535156</v>
      </c>
      <c r="N20" s="16">
        <v>93.93939208984375</v>
      </c>
      <c r="O20" s="16">
        <v>93.181816101074219</v>
      </c>
      <c r="P20" s="16">
        <v>90.099006652832031</v>
      </c>
      <c r="Q20" s="16">
        <v>87.3563232421875</v>
      </c>
      <c r="R20" s="16">
        <v>92.307693481445313</v>
      </c>
      <c r="S20" s="16">
        <v>85.365852355957031</v>
      </c>
      <c r="T20" s="16">
        <v>81.521736145019531</v>
      </c>
      <c r="U20" s="16">
        <v>83.75</v>
      </c>
    </row>
    <row r="21" spans="1:21" x14ac:dyDescent="0.3"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ht="27.6" x14ac:dyDescent="0.3">
      <c r="A22" s="27" t="s">
        <v>246</v>
      </c>
      <c r="B22" s="17">
        <v>74.306190490722656</v>
      </c>
      <c r="C22" s="16">
        <v>84.210525512695313</v>
      </c>
      <c r="D22" s="16">
        <v>85.542167663574219</v>
      </c>
      <c r="E22" s="16">
        <v>88.928573608398438</v>
      </c>
      <c r="F22" s="16">
        <v>89.456871032714844</v>
      </c>
      <c r="G22" s="16">
        <v>85.906044006347656</v>
      </c>
      <c r="H22" s="16">
        <v>86.689422607421875</v>
      </c>
      <c r="I22" s="16">
        <v>85.754981994628906</v>
      </c>
      <c r="J22" s="16">
        <v>87.698410034179688</v>
      </c>
      <c r="K22" s="16">
        <v>81.113800048828125</v>
      </c>
      <c r="L22" s="16">
        <v>81.395347595214844</v>
      </c>
      <c r="M22" s="16">
        <v>74.712646484375</v>
      </c>
      <c r="N22" s="16">
        <v>75.626426696777344</v>
      </c>
      <c r="O22" s="16">
        <v>75.869117736816406</v>
      </c>
      <c r="P22" s="16">
        <v>69.715446472167969</v>
      </c>
      <c r="Q22" s="16">
        <v>64.754096984863281</v>
      </c>
      <c r="R22" s="16">
        <v>59.684684753417969</v>
      </c>
      <c r="S22" s="16">
        <v>64.047149658203125</v>
      </c>
      <c r="T22" s="16">
        <v>59.049358367919922</v>
      </c>
      <c r="U22" s="16">
        <v>53.610107421875</v>
      </c>
    </row>
    <row r="23" spans="1:21" x14ac:dyDescent="0.3">
      <c r="A23" s="19" t="s">
        <v>51</v>
      </c>
      <c r="B23" s="17">
        <v>77.288467407226563</v>
      </c>
      <c r="C23" s="16">
        <v>88.6597900390625</v>
      </c>
      <c r="D23" s="16">
        <v>85.10638427734375</v>
      </c>
      <c r="E23" s="16">
        <v>89.552238464355469</v>
      </c>
      <c r="F23" s="16">
        <v>90.44586181640625</v>
      </c>
      <c r="G23" s="16">
        <v>90.131576538085938</v>
      </c>
      <c r="H23" s="16">
        <v>86.746986389160156</v>
      </c>
      <c r="I23" s="16">
        <v>87.684730529785156</v>
      </c>
      <c r="J23" s="16">
        <v>91.967872619628906</v>
      </c>
      <c r="K23" s="16">
        <v>83.898307800292969</v>
      </c>
      <c r="L23" s="16">
        <v>86.098655700683594</v>
      </c>
      <c r="M23" s="16">
        <v>77.027023315429688</v>
      </c>
      <c r="N23" s="16">
        <v>79.039299011230469</v>
      </c>
      <c r="O23" s="16">
        <v>81.992340087890625</v>
      </c>
      <c r="P23" s="16">
        <v>72.0472412109375</v>
      </c>
      <c r="Q23" s="16">
        <v>67.932487487792969</v>
      </c>
      <c r="R23" s="16">
        <v>63.24786376953125</v>
      </c>
      <c r="S23" s="16">
        <v>63.120567321777344</v>
      </c>
      <c r="T23" s="16">
        <v>62.542953491210938</v>
      </c>
      <c r="U23" s="16">
        <v>58.394161224365234</v>
      </c>
    </row>
    <row r="24" spans="1:21" x14ac:dyDescent="0.3">
      <c r="A24" s="19" t="s">
        <v>58</v>
      </c>
      <c r="B24" s="17">
        <v>70.908088684082031</v>
      </c>
      <c r="C24" s="16">
        <v>79.569892883300781</v>
      </c>
      <c r="D24" s="16">
        <v>86.111114501953125</v>
      </c>
      <c r="E24" s="16">
        <v>88.356163024902344</v>
      </c>
      <c r="F24" s="16">
        <v>88.461540222167969</v>
      </c>
      <c r="G24" s="16">
        <v>81.506851196289063</v>
      </c>
      <c r="H24" s="16">
        <v>86.5079345703125</v>
      </c>
      <c r="I24" s="16">
        <v>83.108108520507813</v>
      </c>
      <c r="J24" s="16">
        <v>83.464569091796875</v>
      </c>
      <c r="K24" s="16">
        <v>77.272727966308594</v>
      </c>
      <c r="L24" s="16">
        <v>75</v>
      </c>
      <c r="M24" s="16">
        <v>72.300468444824219</v>
      </c>
      <c r="N24" s="16">
        <v>71.770332336425781</v>
      </c>
      <c r="O24" s="16">
        <v>68.722465515136719</v>
      </c>
      <c r="P24" s="16">
        <v>66.949150085449219</v>
      </c>
      <c r="Q24" s="16">
        <v>61.752986907958984</v>
      </c>
      <c r="R24" s="16">
        <v>55.714286804199219</v>
      </c>
      <c r="S24" s="16">
        <v>65.04425048828125</v>
      </c>
      <c r="T24" s="16">
        <v>54.724411010742188</v>
      </c>
      <c r="U24" s="16">
        <v>48.928569793701172</v>
      </c>
    </row>
    <row r="25" spans="1:21" x14ac:dyDescent="0.3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3">
      <c r="A26" s="27" t="s">
        <v>247</v>
      </c>
      <c r="B26" s="17">
        <v>79.200149536132813</v>
      </c>
      <c r="C26" s="16">
        <v>87.775062561035156</v>
      </c>
      <c r="D26" s="16">
        <v>87.896827697753906</v>
      </c>
      <c r="E26" s="16">
        <v>89.9791259765625</v>
      </c>
      <c r="F26" s="16">
        <v>89.770355224609375</v>
      </c>
      <c r="G26" s="16">
        <v>87.190086364746094</v>
      </c>
      <c r="H26" s="16">
        <v>89.240509033203125</v>
      </c>
      <c r="I26" s="16">
        <v>87.57061767578125</v>
      </c>
      <c r="J26" s="16">
        <v>87.3046875</v>
      </c>
      <c r="K26" s="16">
        <v>84.695655822753906</v>
      </c>
      <c r="L26" s="16">
        <v>85.185188293457031</v>
      </c>
      <c r="M26" s="16">
        <v>79.401992797851563</v>
      </c>
      <c r="N26" s="16">
        <v>81.463417053222656</v>
      </c>
      <c r="O26" s="16">
        <v>80.36529541015625</v>
      </c>
      <c r="P26" s="16">
        <v>75.555557250976563</v>
      </c>
      <c r="Q26" s="16">
        <v>71.18902587890625</v>
      </c>
      <c r="R26" s="16">
        <v>68.032783508300781</v>
      </c>
      <c r="S26" s="16">
        <v>70.029243469238281</v>
      </c>
      <c r="T26" s="16">
        <v>65.880722045898438</v>
      </c>
      <c r="U26" s="16">
        <v>60.027854919433594</v>
      </c>
    </row>
    <row r="27" spans="1:21" x14ac:dyDescent="0.3">
      <c r="A27" s="19" t="s">
        <v>51</v>
      </c>
      <c r="B27" s="17">
        <v>81.519432067871094</v>
      </c>
      <c r="C27" s="16">
        <v>89.119171142578125</v>
      </c>
      <c r="D27" s="16">
        <v>87.969924926757813</v>
      </c>
      <c r="E27" s="16">
        <v>90.86956787109375</v>
      </c>
      <c r="F27" s="16">
        <v>92.276420593261719</v>
      </c>
      <c r="G27" s="16">
        <v>91.497978210449219</v>
      </c>
      <c r="H27" s="16">
        <v>89.575286865234375</v>
      </c>
      <c r="I27" s="16">
        <v>88.380279541015625</v>
      </c>
      <c r="J27" s="16">
        <v>92.031875610351563</v>
      </c>
      <c r="K27" s="16">
        <v>86.217948913574219</v>
      </c>
      <c r="L27" s="16">
        <v>88.050315856933594</v>
      </c>
      <c r="M27" s="16">
        <v>80.921051025390625</v>
      </c>
      <c r="N27" s="16">
        <v>84.95574951171875</v>
      </c>
      <c r="O27" s="16">
        <v>84.6607666015625</v>
      </c>
      <c r="P27" s="16">
        <v>77.014923095703125</v>
      </c>
      <c r="Q27" s="16">
        <v>74.213836669921875</v>
      </c>
      <c r="R27" s="16">
        <v>70.186332702636719</v>
      </c>
      <c r="S27" s="16">
        <v>69.518714904785156</v>
      </c>
      <c r="T27" s="16">
        <v>69.436996459960938</v>
      </c>
      <c r="U27" s="16">
        <v>63.714286804199219</v>
      </c>
    </row>
    <row r="28" spans="1:21" x14ac:dyDescent="0.3">
      <c r="A28" s="19" t="s">
        <v>58</v>
      </c>
      <c r="B28" s="17">
        <v>76.648979187011719</v>
      </c>
      <c r="C28" s="16">
        <v>86.574073791503906</v>
      </c>
      <c r="D28" s="16">
        <v>87.81512451171875</v>
      </c>
      <c r="E28" s="16">
        <v>89.156623840332031</v>
      </c>
      <c r="F28" s="16">
        <v>87.124465942382813</v>
      </c>
      <c r="G28" s="16">
        <v>82.700424194335938</v>
      </c>
      <c r="H28" s="16">
        <v>88.785049438476563</v>
      </c>
      <c r="I28" s="16">
        <v>86.639678955078125</v>
      </c>
      <c r="J28" s="16">
        <v>82.692306518554688</v>
      </c>
      <c r="K28" s="16">
        <v>82.824424743652344</v>
      </c>
      <c r="L28" s="16">
        <v>81.526107788085938</v>
      </c>
      <c r="M28" s="16">
        <v>77.777778625488281</v>
      </c>
      <c r="N28" s="16">
        <v>77.090911865234375</v>
      </c>
      <c r="O28" s="16">
        <v>75.555557250976563</v>
      </c>
      <c r="P28" s="16">
        <v>73.887237548828125</v>
      </c>
      <c r="Q28" s="16">
        <v>68.343193054199219</v>
      </c>
      <c r="R28" s="16">
        <v>65.625</v>
      </c>
      <c r="S28" s="16">
        <v>70.454544067382813</v>
      </c>
      <c r="T28" s="16">
        <v>61.849712371826172</v>
      </c>
      <c r="U28" s="16">
        <v>56.403270721435547</v>
      </c>
    </row>
    <row r="29" spans="1:21" x14ac:dyDescent="0.3">
      <c r="B29" s="20"/>
    </row>
    <row r="30" spans="1:21" x14ac:dyDescent="0.3">
      <c r="A30" s="2" t="s">
        <v>269</v>
      </c>
    </row>
    <row r="31" spans="1:21" x14ac:dyDescent="0.3">
      <c r="A31" s="2" t="s">
        <v>270</v>
      </c>
    </row>
    <row r="32" spans="1:21" x14ac:dyDescent="0.3">
      <c r="A32" s="2" t="s">
        <v>132</v>
      </c>
    </row>
    <row r="33" spans="1:1" x14ac:dyDescent="0.3">
      <c r="A33" s="2" t="s">
        <v>134</v>
      </c>
    </row>
    <row r="34" spans="1:1" x14ac:dyDescent="0.3">
      <c r="A34" s="18" t="s">
        <v>48</v>
      </c>
    </row>
  </sheetData>
  <mergeCells count="1">
    <mergeCell ref="A1:AP1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35"/>
  <sheetViews>
    <sheetView workbookViewId="0">
      <selection sqref="A1:XFD1"/>
    </sheetView>
  </sheetViews>
  <sheetFormatPr defaultColWidth="13.6640625" defaultRowHeight="14.4" x14ac:dyDescent="0.3"/>
  <cols>
    <col min="1" max="1" width="36.5546875" style="19" bestFit="1" customWidth="1"/>
    <col min="2" max="2" width="13.6640625" style="20"/>
    <col min="3" max="16384" width="13.6640625" style="19"/>
  </cols>
  <sheetData>
    <row r="1" spans="1:42" s="31" customFormat="1" ht="22.5" customHeight="1" x14ac:dyDescent="0.3">
      <c r="A1" s="87" t="s">
        <v>271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3" spans="1:42" s="13" customFormat="1" ht="43.2" x14ac:dyDescent="0.3">
      <c r="A3" s="28" t="s">
        <v>222</v>
      </c>
      <c r="B3" s="14" t="s">
        <v>67</v>
      </c>
      <c r="C3" s="13" t="s">
        <v>179</v>
      </c>
      <c r="D3" s="13" t="s">
        <v>69</v>
      </c>
      <c r="E3" s="13" t="s">
        <v>180</v>
      </c>
      <c r="F3" s="13" t="s">
        <v>71</v>
      </c>
      <c r="G3" s="13" t="s">
        <v>181</v>
      </c>
      <c r="H3" s="13" t="s">
        <v>73</v>
      </c>
      <c r="I3" s="13" t="s">
        <v>182</v>
      </c>
      <c r="J3" s="13" t="s">
        <v>75</v>
      </c>
      <c r="K3" s="13" t="s">
        <v>183</v>
      </c>
      <c r="L3" s="13" t="s">
        <v>77</v>
      </c>
      <c r="M3" s="13" t="s">
        <v>184</v>
      </c>
      <c r="N3" s="13" t="s">
        <v>79</v>
      </c>
      <c r="O3" s="13" t="s">
        <v>185</v>
      </c>
      <c r="P3" s="13" t="s">
        <v>81</v>
      </c>
      <c r="Q3" s="13" t="s">
        <v>186</v>
      </c>
      <c r="R3" s="13" t="s">
        <v>83</v>
      </c>
      <c r="S3" s="13" t="s">
        <v>187</v>
      </c>
      <c r="T3" s="13" t="s">
        <v>85</v>
      </c>
      <c r="U3" s="13" t="s">
        <v>188</v>
      </c>
      <c r="V3" s="13" t="s">
        <v>87</v>
      </c>
      <c r="W3" s="13" t="s">
        <v>189</v>
      </c>
      <c r="X3" s="13" t="s">
        <v>89</v>
      </c>
      <c r="Y3" s="13" t="s">
        <v>190</v>
      </c>
      <c r="Z3" s="13" t="s">
        <v>91</v>
      </c>
      <c r="AA3" s="13" t="s">
        <v>191</v>
      </c>
      <c r="AB3" s="13" t="s">
        <v>93</v>
      </c>
      <c r="AC3" s="13" t="s">
        <v>192</v>
      </c>
      <c r="AD3" s="13" t="s">
        <v>95</v>
      </c>
      <c r="AE3" s="13" t="s">
        <v>193</v>
      </c>
      <c r="AF3" s="13" t="s">
        <v>97</v>
      </c>
      <c r="AG3" s="13" t="s">
        <v>194</v>
      </c>
      <c r="AH3" s="13" t="s">
        <v>99</v>
      </c>
      <c r="AI3" s="13" t="s">
        <v>195</v>
      </c>
      <c r="AJ3" s="13" t="s">
        <v>101</v>
      </c>
      <c r="AK3" s="13" t="s">
        <v>196</v>
      </c>
      <c r="AL3" s="13" t="s">
        <v>103</v>
      </c>
      <c r="AM3" s="13" t="s">
        <v>197</v>
      </c>
      <c r="AN3" s="13" t="s">
        <v>105</v>
      </c>
      <c r="AO3" s="13" t="s">
        <v>198</v>
      </c>
      <c r="AP3" s="19"/>
    </row>
    <row r="4" spans="1:42" x14ac:dyDescent="0.3">
      <c r="A4" s="27" t="s">
        <v>244</v>
      </c>
      <c r="B4" s="15">
        <v>3264</v>
      </c>
      <c r="C4" s="12">
        <v>2793</v>
      </c>
      <c r="D4" s="12">
        <v>219</v>
      </c>
      <c r="E4" s="12">
        <v>190</v>
      </c>
      <c r="F4" s="12">
        <v>255</v>
      </c>
      <c r="G4" s="12">
        <v>220</v>
      </c>
      <c r="H4" s="12">
        <v>198</v>
      </c>
      <c r="I4" s="12">
        <v>176</v>
      </c>
      <c r="J4" s="12">
        <v>165</v>
      </c>
      <c r="K4" s="12">
        <v>146</v>
      </c>
      <c r="L4" s="12">
        <v>185</v>
      </c>
      <c r="M4" s="12">
        <v>155</v>
      </c>
      <c r="N4" s="12">
        <v>181</v>
      </c>
      <c r="O4" s="12">
        <v>160</v>
      </c>
      <c r="P4" s="12">
        <v>180</v>
      </c>
      <c r="Q4" s="12">
        <v>156</v>
      </c>
      <c r="R4" s="12" t="s">
        <v>107</v>
      </c>
      <c r="S4" s="12" t="s">
        <v>107</v>
      </c>
      <c r="T4" s="12">
        <v>162</v>
      </c>
      <c r="U4" s="12">
        <v>144</v>
      </c>
      <c r="V4" s="12">
        <v>180</v>
      </c>
      <c r="W4" s="12">
        <v>151</v>
      </c>
      <c r="X4" s="12">
        <v>167</v>
      </c>
      <c r="Y4" s="12">
        <v>143</v>
      </c>
      <c r="Z4" s="12">
        <v>175</v>
      </c>
      <c r="AA4" s="12">
        <v>162</v>
      </c>
      <c r="AB4" s="12">
        <v>168</v>
      </c>
      <c r="AC4" s="12">
        <v>145</v>
      </c>
      <c r="AD4" s="12">
        <v>183</v>
      </c>
      <c r="AE4" s="12">
        <v>155</v>
      </c>
      <c r="AF4" s="12">
        <v>168</v>
      </c>
      <c r="AG4" s="12">
        <v>142</v>
      </c>
      <c r="AH4" s="12">
        <v>166</v>
      </c>
      <c r="AI4" s="12">
        <v>136</v>
      </c>
      <c r="AJ4" s="12">
        <v>175</v>
      </c>
      <c r="AK4" s="12">
        <v>138</v>
      </c>
      <c r="AL4" s="12">
        <v>174</v>
      </c>
      <c r="AM4" s="12">
        <v>142</v>
      </c>
      <c r="AN4" s="12">
        <v>155</v>
      </c>
      <c r="AO4" s="12">
        <v>129</v>
      </c>
    </row>
    <row r="5" spans="1:42" x14ac:dyDescent="0.3">
      <c r="A5" s="27" t="s">
        <v>51</v>
      </c>
      <c r="B5" s="15">
        <v>1615</v>
      </c>
      <c r="C5" s="12">
        <v>1419</v>
      </c>
      <c r="D5" s="12">
        <v>96</v>
      </c>
      <c r="E5" s="12">
        <v>82</v>
      </c>
      <c r="F5" s="12">
        <v>125</v>
      </c>
      <c r="G5" s="12">
        <v>108</v>
      </c>
      <c r="H5" s="12">
        <v>96</v>
      </c>
      <c r="I5" s="12">
        <v>88</v>
      </c>
      <c r="J5" s="12">
        <v>89</v>
      </c>
      <c r="K5" s="12">
        <v>84</v>
      </c>
      <c r="L5" s="12">
        <v>95</v>
      </c>
      <c r="M5" s="12">
        <v>86</v>
      </c>
      <c r="N5" s="12">
        <v>93</v>
      </c>
      <c r="O5" s="12">
        <v>86</v>
      </c>
      <c r="P5" s="12">
        <v>81</v>
      </c>
      <c r="Q5" s="12">
        <v>72</v>
      </c>
      <c r="R5" s="12" t="s">
        <v>107</v>
      </c>
      <c r="S5" s="12" t="s">
        <v>107</v>
      </c>
      <c r="T5" s="12">
        <v>76</v>
      </c>
      <c r="U5" s="12">
        <v>69</v>
      </c>
      <c r="V5" s="12">
        <v>95</v>
      </c>
      <c r="W5" s="12">
        <v>80</v>
      </c>
      <c r="X5" s="12">
        <v>82</v>
      </c>
      <c r="Y5" s="12">
        <v>70</v>
      </c>
      <c r="Z5" s="12">
        <v>109</v>
      </c>
      <c r="AA5" s="12">
        <v>102</v>
      </c>
      <c r="AB5" s="12">
        <v>78</v>
      </c>
      <c r="AC5" s="12">
        <v>67</v>
      </c>
      <c r="AD5" s="12">
        <v>81</v>
      </c>
      <c r="AE5" s="12">
        <v>71</v>
      </c>
      <c r="AF5" s="12">
        <v>81</v>
      </c>
      <c r="AG5" s="12">
        <v>70</v>
      </c>
      <c r="AH5" s="12">
        <v>88</v>
      </c>
      <c r="AI5" s="12">
        <v>74</v>
      </c>
      <c r="AJ5" s="12">
        <v>92</v>
      </c>
      <c r="AK5" s="12">
        <v>76</v>
      </c>
      <c r="AL5" s="12">
        <v>82</v>
      </c>
      <c r="AM5" s="12">
        <v>72</v>
      </c>
      <c r="AN5" s="12">
        <v>74</v>
      </c>
      <c r="AO5" s="12">
        <v>62</v>
      </c>
    </row>
    <row r="6" spans="1:42" x14ac:dyDescent="0.3">
      <c r="A6" s="27" t="s">
        <v>58</v>
      </c>
      <c r="B6" s="15">
        <v>1643</v>
      </c>
      <c r="C6" s="12">
        <v>1369</v>
      </c>
      <c r="D6" s="12">
        <v>123</v>
      </c>
      <c r="E6" s="12">
        <v>108</v>
      </c>
      <c r="F6" s="12">
        <v>130</v>
      </c>
      <c r="G6" s="12">
        <v>112</v>
      </c>
      <c r="H6" s="12">
        <v>102</v>
      </c>
      <c r="I6" s="12">
        <v>88</v>
      </c>
      <c r="J6" s="12">
        <v>76</v>
      </c>
      <c r="K6" s="12">
        <v>62</v>
      </c>
      <c r="L6" s="12">
        <v>90</v>
      </c>
      <c r="M6" s="12">
        <v>69</v>
      </c>
      <c r="N6" s="12">
        <v>88</v>
      </c>
      <c r="O6" s="12">
        <v>74</v>
      </c>
      <c r="P6" s="12">
        <v>99</v>
      </c>
      <c r="Q6" s="12">
        <v>84</v>
      </c>
      <c r="R6" s="12" t="s">
        <v>107</v>
      </c>
      <c r="S6" s="12" t="s">
        <v>107</v>
      </c>
      <c r="T6" s="12">
        <v>86</v>
      </c>
      <c r="U6" s="12">
        <v>75</v>
      </c>
      <c r="V6" s="12">
        <v>85</v>
      </c>
      <c r="W6" s="12">
        <v>71</v>
      </c>
      <c r="X6" s="12">
        <v>84</v>
      </c>
      <c r="Y6" s="12">
        <v>72</v>
      </c>
      <c r="Z6" s="12">
        <v>66</v>
      </c>
      <c r="AA6" s="12">
        <v>60</v>
      </c>
      <c r="AB6" s="12">
        <v>88</v>
      </c>
      <c r="AC6" s="12">
        <v>76</v>
      </c>
      <c r="AD6" s="12">
        <v>101</v>
      </c>
      <c r="AE6" s="12">
        <v>84</v>
      </c>
      <c r="AF6" s="12">
        <v>87</v>
      </c>
      <c r="AG6" s="12">
        <v>72</v>
      </c>
      <c r="AH6" s="12">
        <v>78</v>
      </c>
      <c r="AI6" s="12">
        <v>62</v>
      </c>
      <c r="AJ6" s="12">
        <v>82</v>
      </c>
      <c r="AK6" s="12">
        <v>61</v>
      </c>
      <c r="AL6" s="12">
        <v>92</v>
      </c>
      <c r="AM6" s="12">
        <v>70</v>
      </c>
      <c r="AN6" s="12">
        <v>80</v>
      </c>
      <c r="AO6" s="12">
        <v>66</v>
      </c>
    </row>
    <row r="7" spans="1:42" x14ac:dyDescent="0.3">
      <c r="A7" s="6"/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2" x14ac:dyDescent="0.3">
      <c r="A8" s="26" t="s">
        <v>246</v>
      </c>
      <c r="B8" s="15">
        <v>7675</v>
      </c>
      <c r="C8" s="12">
        <v>4984</v>
      </c>
      <c r="D8" s="12">
        <v>190</v>
      </c>
      <c r="E8" s="12">
        <v>140</v>
      </c>
      <c r="F8" s="12">
        <v>249</v>
      </c>
      <c r="G8" s="12">
        <v>176</v>
      </c>
      <c r="H8" s="12">
        <v>280</v>
      </c>
      <c r="I8" s="12">
        <v>217</v>
      </c>
      <c r="J8" s="12">
        <v>313</v>
      </c>
      <c r="K8" s="12">
        <v>251</v>
      </c>
      <c r="L8" s="12">
        <v>298</v>
      </c>
      <c r="M8" s="12">
        <v>231</v>
      </c>
      <c r="N8" s="12">
        <v>293</v>
      </c>
      <c r="O8" s="12">
        <v>231</v>
      </c>
      <c r="P8" s="12">
        <v>351</v>
      </c>
      <c r="Q8" s="12">
        <v>270</v>
      </c>
      <c r="R8" s="12">
        <v>504</v>
      </c>
      <c r="S8" s="12">
        <v>410</v>
      </c>
      <c r="T8" s="12">
        <v>413</v>
      </c>
      <c r="U8" s="12">
        <v>293</v>
      </c>
      <c r="V8" s="12">
        <v>387</v>
      </c>
      <c r="W8" s="12">
        <v>269</v>
      </c>
      <c r="X8" s="12">
        <v>435</v>
      </c>
      <c r="Y8" s="12">
        <v>272</v>
      </c>
      <c r="Z8" s="12">
        <v>439</v>
      </c>
      <c r="AA8" s="12">
        <v>288</v>
      </c>
      <c r="AB8" s="12">
        <v>489</v>
      </c>
      <c r="AC8" s="12">
        <v>316</v>
      </c>
      <c r="AD8" s="12">
        <v>492</v>
      </c>
      <c r="AE8" s="12">
        <v>301</v>
      </c>
      <c r="AF8" s="12">
        <v>488</v>
      </c>
      <c r="AG8" s="12">
        <v>262</v>
      </c>
      <c r="AH8" s="12">
        <v>444</v>
      </c>
      <c r="AI8" s="12">
        <v>210</v>
      </c>
      <c r="AJ8" s="12">
        <v>509</v>
      </c>
      <c r="AK8" s="12">
        <v>275</v>
      </c>
      <c r="AL8" s="12">
        <v>547</v>
      </c>
      <c r="AM8" s="12">
        <v>280</v>
      </c>
      <c r="AN8" s="12">
        <v>554</v>
      </c>
      <c r="AO8" s="12">
        <v>292</v>
      </c>
    </row>
    <row r="9" spans="1:42" x14ac:dyDescent="0.3">
      <c r="A9" s="27" t="s">
        <v>51</v>
      </c>
      <c r="B9" s="15">
        <v>4042</v>
      </c>
      <c r="C9" s="12">
        <v>2768</v>
      </c>
      <c r="D9" s="12">
        <v>97</v>
      </c>
      <c r="E9" s="12">
        <v>78</v>
      </c>
      <c r="F9" s="12">
        <v>141</v>
      </c>
      <c r="G9" s="12">
        <v>99</v>
      </c>
      <c r="H9" s="12">
        <v>134</v>
      </c>
      <c r="I9" s="12">
        <v>106</v>
      </c>
      <c r="J9" s="12">
        <v>157</v>
      </c>
      <c r="K9" s="12">
        <v>132</v>
      </c>
      <c r="L9" s="12">
        <v>152</v>
      </c>
      <c r="M9" s="12">
        <v>129</v>
      </c>
      <c r="N9" s="12">
        <v>166</v>
      </c>
      <c r="O9" s="12">
        <v>133</v>
      </c>
      <c r="P9" s="12">
        <v>203</v>
      </c>
      <c r="Q9" s="12">
        <v>167</v>
      </c>
      <c r="R9" s="12">
        <v>249</v>
      </c>
      <c r="S9" s="12">
        <v>217</v>
      </c>
      <c r="T9" s="12">
        <v>236</v>
      </c>
      <c r="U9" s="12">
        <v>175</v>
      </c>
      <c r="V9" s="12">
        <v>223</v>
      </c>
      <c r="W9" s="12">
        <v>161</v>
      </c>
      <c r="X9" s="12">
        <v>222</v>
      </c>
      <c r="Y9" s="12">
        <v>144</v>
      </c>
      <c r="Z9" s="12">
        <v>229</v>
      </c>
      <c r="AA9" s="12">
        <v>157</v>
      </c>
      <c r="AB9" s="12">
        <v>261</v>
      </c>
      <c r="AC9" s="12">
        <v>181</v>
      </c>
      <c r="AD9" s="12">
        <v>254</v>
      </c>
      <c r="AE9" s="12">
        <v>162</v>
      </c>
      <c r="AF9" s="12">
        <v>237</v>
      </c>
      <c r="AG9" s="12">
        <v>140</v>
      </c>
      <c r="AH9" s="12">
        <v>234</v>
      </c>
      <c r="AI9" s="12">
        <v>124</v>
      </c>
      <c r="AJ9" s="12">
        <v>282</v>
      </c>
      <c r="AK9" s="12">
        <v>150</v>
      </c>
      <c r="AL9" s="12">
        <v>291</v>
      </c>
      <c r="AM9" s="12">
        <v>156</v>
      </c>
      <c r="AN9" s="12">
        <v>274</v>
      </c>
      <c r="AO9" s="12">
        <v>157</v>
      </c>
    </row>
    <row r="10" spans="1:42" x14ac:dyDescent="0.3">
      <c r="A10" s="27" t="s">
        <v>58</v>
      </c>
      <c r="B10" s="15">
        <v>3623</v>
      </c>
      <c r="C10" s="12">
        <v>2208</v>
      </c>
      <c r="D10" s="12">
        <v>93</v>
      </c>
      <c r="E10" s="12">
        <v>62</v>
      </c>
      <c r="F10" s="12">
        <v>108</v>
      </c>
      <c r="G10" s="12">
        <v>77</v>
      </c>
      <c r="H10" s="12">
        <v>146</v>
      </c>
      <c r="I10" s="12">
        <v>111</v>
      </c>
      <c r="J10" s="12">
        <v>156</v>
      </c>
      <c r="K10" s="12">
        <v>119</v>
      </c>
      <c r="L10" s="12">
        <v>146</v>
      </c>
      <c r="M10" s="12">
        <v>102</v>
      </c>
      <c r="N10" s="12">
        <v>126</v>
      </c>
      <c r="O10" s="12">
        <v>97</v>
      </c>
      <c r="P10" s="12">
        <v>148</v>
      </c>
      <c r="Q10" s="12">
        <v>103</v>
      </c>
      <c r="R10" s="12">
        <v>254</v>
      </c>
      <c r="S10" s="12">
        <v>192</v>
      </c>
      <c r="T10" s="12">
        <v>176</v>
      </c>
      <c r="U10" s="12">
        <v>117</v>
      </c>
      <c r="V10" s="12">
        <v>164</v>
      </c>
      <c r="W10" s="12">
        <v>108</v>
      </c>
      <c r="X10" s="12">
        <v>213</v>
      </c>
      <c r="Y10" s="12">
        <v>128</v>
      </c>
      <c r="Z10" s="12">
        <v>209</v>
      </c>
      <c r="AA10" s="12">
        <v>130</v>
      </c>
      <c r="AB10" s="12">
        <v>227</v>
      </c>
      <c r="AC10" s="12">
        <v>134</v>
      </c>
      <c r="AD10" s="12">
        <v>236</v>
      </c>
      <c r="AE10" s="12">
        <v>138</v>
      </c>
      <c r="AF10" s="12">
        <v>251</v>
      </c>
      <c r="AG10" s="12">
        <v>122</v>
      </c>
      <c r="AH10" s="12">
        <v>210</v>
      </c>
      <c r="AI10" s="12">
        <v>86</v>
      </c>
      <c r="AJ10" s="12">
        <v>226</v>
      </c>
      <c r="AK10" s="12">
        <v>125</v>
      </c>
      <c r="AL10" s="12">
        <v>254</v>
      </c>
      <c r="AM10" s="12">
        <v>122</v>
      </c>
      <c r="AN10" s="12">
        <v>280</v>
      </c>
      <c r="AO10" s="12">
        <v>135</v>
      </c>
    </row>
    <row r="11" spans="1:42" x14ac:dyDescent="0.3">
      <c r="A11" s="6"/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</row>
    <row r="12" spans="1:42" x14ac:dyDescent="0.3">
      <c r="A12" s="27" t="s">
        <v>247</v>
      </c>
      <c r="B12" s="15">
        <v>10952</v>
      </c>
      <c r="C12" s="12">
        <v>7782</v>
      </c>
      <c r="D12" s="12">
        <v>409</v>
      </c>
      <c r="E12" s="12">
        <v>330</v>
      </c>
      <c r="F12" s="12">
        <v>504</v>
      </c>
      <c r="G12" s="12">
        <v>396</v>
      </c>
      <c r="H12" s="12">
        <v>479</v>
      </c>
      <c r="I12" s="12">
        <v>394</v>
      </c>
      <c r="J12" s="12">
        <v>479</v>
      </c>
      <c r="K12" s="12">
        <v>397</v>
      </c>
      <c r="L12" s="12">
        <v>484</v>
      </c>
      <c r="M12" s="12">
        <v>386</v>
      </c>
      <c r="N12" s="12">
        <v>474</v>
      </c>
      <c r="O12" s="12">
        <v>391</v>
      </c>
      <c r="P12" s="12">
        <v>531</v>
      </c>
      <c r="Q12" s="12">
        <v>426</v>
      </c>
      <c r="R12" s="12">
        <v>512</v>
      </c>
      <c r="S12" s="12">
        <v>413</v>
      </c>
      <c r="T12" s="12">
        <v>575</v>
      </c>
      <c r="U12" s="12">
        <v>437</v>
      </c>
      <c r="V12" s="12">
        <v>567</v>
      </c>
      <c r="W12" s="12">
        <v>420</v>
      </c>
      <c r="X12" s="12">
        <v>602</v>
      </c>
      <c r="Y12" s="12">
        <v>415</v>
      </c>
      <c r="Z12" s="12">
        <v>615</v>
      </c>
      <c r="AA12" s="12">
        <v>451</v>
      </c>
      <c r="AB12" s="12">
        <v>657</v>
      </c>
      <c r="AC12" s="12">
        <v>461</v>
      </c>
      <c r="AD12" s="12">
        <v>675</v>
      </c>
      <c r="AE12" s="12">
        <v>456</v>
      </c>
      <c r="AF12" s="12">
        <v>656</v>
      </c>
      <c r="AG12" s="12">
        <v>404</v>
      </c>
      <c r="AH12" s="12">
        <v>610</v>
      </c>
      <c r="AI12" s="12">
        <v>346</v>
      </c>
      <c r="AJ12" s="12">
        <v>684</v>
      </c>
      <c r="AK12" s="12">
        <v>413</v>
      </c>
      <c r="AL12" s="12">
        <v>721</v>
      </c>
      <c r="AM12" s="12">
        <v>422</v>
      </c>
      <c r="AN12" s="12">
        <v>718</v>
      </c>
      <c r="AO12" s="12">
        <v>424</v>
      </c>
    </row>
    <row r="13" spans="1:42" x14ac:dyDescent="0.3">
      <c r="A13" s="27" t="s">
        <v>51</v>
      </c>
      <c r="B13" s="15">
        <v>5660</v>
      </c>
      <c r="C13" s="12">
        <v>4188</v>
      </c>
      <c r="D13" s="12">
        <v>193</v>
      </c>
      <c r="E13" s="12">
        <v>160</v>
      </c>
      <c r="F13" s="12">
        <v>266</v>
      </c>
      <c r="G13" s="12">
        <v>207</v>
      </c>
      <c r="H13" s="12">
        <v>230</v>
      </c>
      <c r="I13" s="12">
        <v>194</v>
      </c>
      <c r="J13" s="12">
        <v>246</v>
      </c>
      <c r="K13" s="12">
        <v>216</v>
      </c>
      <c r="L13" s="12">
        <v>247</v>
      </c>
      <c r="M13" s="12">
        <v>215</v>
      </c>
      <c r="N13" s="12">
        <v>259</v>
      </c>
      <c r="O13" s="12">
        <v>219</v>
      </c>
      <c r="P13" s="12">
        <v>284</v>
      </c>
      <c r="Q13" s="12">
        <v>239</v>
      </c>
      <c r="R13" s="12">
        <v>251</v>
      </c>
      <c r="S13" s="12">
        <v>217</v>
      </c>
      <c r="T13" s="12">
        <v>312</v>
      </c>
      <c r="U13" s="12">
        <v>244</v>
      </c>
      <c r="V13" s="12">
        <v>318</v>
      </c>
      <c r="W13" s="12">
        <v>241</v>
      </c>
      <c r="X13" s="12">
        <v>304</v>
      </c>
      <c r="Y13" s="12">
        <v>214</v>
      </c>
      <c r="Z13" s="12">
        <v>339</v>
      </c>
      <c r="AA13" s="12">
        <v>260</v>
      </c>
      <c r="AB13" s="12">
        <v>339</v>
      </c>
      <c r="AC13" s="12">
        <v>248</v>
      </c>
      <c r="AD13" s="12">
        <v>335</v>
      </c>
      <c r="AE13" s="12">
        <v>233</v>
      </c>
      <c r="AF13" s="12">
        <v>318</v>
      </c>
      <c r="AG13" s="12">
        <v>210</v>
      </c>
      <c r="AH13" s="12">
        <v>322</v>
      </c>
      <c r="AI13" s="12">
        <v>198</v>
      </c>
      <c r="AJ13" s="12">
        <v>374</v>
      </c>
      <c r="AK13" s="12">
        <v>226</v>
      </c>
      <c r="AL13" s="12">
        <v>373</v>
      </c>
      <c r="AM13" s="12">
        <v>228</v>
      </c>
      <c r="AN13" s="12">
        <v>350</v>
      </c>
      <c r="AO13" s="12">
        <v>219</v>
      </c>
    </row>
    <row r="14" spans="1:42" x14ac:dyDescent="0.3">
      <c r="A14" s="27" t="s">
        <v>58</v>
      </c>
      <c r="B14" s="15">
        <v>5276</v>
      </c>
      <c r="C14" s="12">
        <v>3581</v>
      </c>
      <c r="D14" s="12">
        <v>216</v>
      </c>
      <c r="E14" s="12">
        <v>170</v>
      </c>
      <c r="F14" s="12">
        <v>238</v>
      </c>
      <c r="G14" s="12">
        <v>189</v>
      </c>
      <c r="H14" s="12">
        <v>249</v>
      </c>
      <c r="I14" s="12">
        <v>200</v>
      </c>
      <c r="J14" s="12">
        <v>233</v>
      </c>
      <c r="K14" s="12">
        <v>181</v>
      </c>
      <c r="L14" s="12">
        <v>237</v>
      </c>
      <c r="M14" s="12">
        <v>171</v>
      </c>
      <c r="N14" s="12">
        <v>214</v>
      </c>
      <c r="O14" s="12">
        <v>171</v>
      </c>
      <c r="P14" s="12">
        <v>247</v>
      </c>
      <c r="Q14" s="12">
        <v>187</v>
      </c>
      <c r="R14" s="12">
        <v>260</v>
      </c>
      <c r="S14" s="12">
        <v>195</v>
      </c>
      <c r="T14" s="12">
        <v>262</v>
      </c>
      <c r="U14" s="12">
        <v>192</v>
      </c>
      <c r="V14" s="12">
        <v>249</v>
      </c>
      <c r="W14" s="12">
        <v>179</v>
      </c>
      <c r="X14" s="12">
        <v>297</v>
      </c>
      <c r="Y14" s="12">
        <v>200</v>
      </c>
      <c r="Z14" s="12">
        <v>275</v>
      </c>
      <c r="AA14" s="12">
        <v>190</v>
      </c>
      <c r="AB14" s="12">
        <v>315</v>
      </c>
      <c r="AC14" s="12">
        <v>210</v>
      </c>
      <c r="AD14" s="12">
        <v>337</v>
      </c>
      <c r="AE14" s="12">
        <v>222</v>
      </c>
      <c r="AF14" s="12">
        <v>338</v>
      </c>
      <c r="AG14" s="12">
        <v>194</v>
      </c>
      <c r="AH14" s="12">
        <v>288</v>
      </c>
      <c r="AI14" s="12">
        <v>148</v>
      </c>
      <c r="AJ14" s="12">
        <v>308</v>
      </c>
      <c r="AK14" s="12">
        <v>186</v>
      </c>
      <c r="AL14" s="12">
        <v>346</v>
      </c>
      <c r="AM14" s="12">
        <v>192</v>
      </c>
      <c r="AN14" s="12">
        <v>367</v>
      </c>
      <c r="AO14" s="12">
        <v>204</v>
      </c>
    </row>
    <row r="15" spans="1:42" x14ac:dyDescent="0.3">
      <c r="A15" s="6"/>
    </row>
    <row r="16" spans="1:42" x14ac:dyDescent="0.3">
      <c r="A16" s="6"/>
    </row>
    <row r="17" spans="1:21" x14ac:dyDescent="0.3">
      <c r="A17" s="6"/>
    </row>
    <row r="18" spans="1:21" ht="57.6" x14ac:dyDescent="0.3">
      <c r="A18" s="27" t="s">
        <v>222</v>
      </c>
      <c r="B18" s="14" t="s">
        <v>199</v>
      </c>
      <c r="C18" s="13" t="s">
        <v>200</v>
      </c>
      <c r="D18" s="13" t="s">
        <v>201</v>
      </c>
      <c r="E18" s="13" t="s">
        <v>202</v>
      </c>
      <c r="F18" s="13" t="s">
        <v>203</v>
      </c>
      <c r="G18" s="13" t="s">
        <v>204</v>
      </c>
      <c r="H18" s="13" t="s">
        <v>205</v>
      </c>
      <c r="I18" s="13" t="s">
        <v>206</v>
      </c>
      <c r="J18" s="13" t="s">
        <v>207</v>
      </c>
      <c r="K18" s="13" t="s">
        <v>208</v>
      </c>
      <c r="L18" s="13" t="s">
        <v>209</v>
      </c>
      <c r="M18" s="13" t="s">
        <v>210</v>
      </c>
      <c r="N18" s="13" t="s">
        <v>211</v>
      </c>
      <c r="O18" s="13" t="s">
        <v>212</v>
      </c>
      <c r="P18" s="13" t="s">
        <v>213</v>
      </c>
      <c r="Q18" s="13" t="s">
        <v>214</v>
      </c>
      <c r="R18" s="13" t="s">
        <v>215</v>
      </c>
      <c r="S18" s="13" t="s">
        <v>216</v>
      </c>
      <c r="T18" s="13" t="s">
        <v>217</v>
      </c>
      <c r="U18" s="13" t="s">
        <v>218</v>
      </c>
    </row>
    <row r="19" spans="1:21" x14ac:dyDescent="0.3">
      <c r="A19" s="27" t="s">
        <v>244</v>
      </c>
      <c r="B19" s="17">
        <v>85.569854736328125</v>
      </c>
      <c r="C19" s="16">
        <v>86.757987976074219</v>
      </c>
      <c r="D19" s="16">
        <v>86.274513244628906</v>
      </c>
      <c r="E19" s="16">
        <v>88.888885498046875</v>
      </c>
      <c r="F19" s="16">
        <v>88.484848022460938</v>
      </c>
      <c r="G19" s="16">
        <v>83.783782958984375</v>
      </c>
      <c r="H19" s="16">
        <v>88.397789001464844</v>
      </c>
      <c r="I19" s="16">
        <v>86.666664123535156</v>
      </c>
      <c r="J19" s="16" t="s">
        <v>107</v>
      </c>
      <c r="K19" s="16">
        <v>88.888885498046875</v>
      </c>
      <c r="L19" s="16">
        <v>83.888885498046875</v>
      </c>
      <c r="M19" s="16">
        <v>85.628746032714844</v>
      </c>
      <c r="N19" s="16">
        <v>92.571426391601563</v>
      </c>
      <c r="O19" s="16">
        <v>86.309524536132813</v>
      </c>
      <c r="P19" s="16">
        <v>84.699455261230469</v>
      </c>
      <c r="Q19" s="16">
        <v>84.523811340332031</v>
      </c>
      <c r="R19" s="16">
        <v>81.927711486816406</v>
      </c>
      <c r="S19" s="16">
        <v>78.857139587402344</v>
      </c>
      <c r="T19" s="16">
        <v>81.60919189453125</v>
      </c>
      <c r="U19" s="16">
        <v>83.225807189941406</v>
      </c>
    </row>
    <row r="20" spans="1:21" x14ac:dyDescent="0.3">
      <c r="A20" s="27" t="s">
        <v>51</v>
      </c>
      <c r="B20" s="17">
        <v>87.863777160644531</v>
      </c>
      <c r="C20" s="16">
        <v>85.416664123535156</v>
      </c>
      <c r="D20" s="16">
        <v>86.400001525878906</v>
      </c>
      <c r="E20" s="16">
        <v>91.666664123535156</v>
      </c>
      <c r="F20" s="16">
        <v>94.38201904296875</v>
      </c>
      <c r="G20" s="16">
        <v>90.526313781738281</v>
      </c>
      <c r="H20" s="16">
        <v>92.473121643066406</v>
      </c>
      <c r="I20" s="16">
        <v>88.888885498046875</v>
      </c>
      <c r="J20" s="16" t="s">
        <v>107</v>
      </c>
      <c r="K20" s="16">
        <v>90.789474487304688</v>
      </c>
      <c r="L20" s="16">
        <v>84.210525512695313</v>
      </c>
      <c r="M20" s="16">
        <v>85.365852355957031</v>
      </c>
      <c r="N20" s="16">
        <v>93.577980041503906</v>
      </c>
      <c r="O20" s="16">
        <v>85.897438049316406</v>
      </c>
      <c r="P20" s="16">
        <v>87.654319763183594</v>
      </c>
      <c r="Q20" s="16">
        <v>86.419754028320313</v>
      </c>
      <c r="R20" s="16">
        <v>84.090911865234375</v>
      </c>
      <c r="S20" s="16">
        <v>82.608695983886719</v>
      </c>
      <c r="T20" s="16">
        <v>87.804878234863281</v>
      </c>
      <c r="U20" s="16">
        <v>83.783782958984375</v>
      </c>
    </row>
    <row r="21" spans="1:21" x14ac:dyDescent="0.3">
      <c r="A21" s="27" t="s">
        <v>58</v>
      </c>
      <c r="B21" s="17">
        <v>83.323188781738281</v>
      </c>
      <c r="C21" s="16">
        <v>87.804878234863281</v>
      </c>
      <c r="D21" s="16">
        <v>86.153846740722656</v>
      </c>
      <c r="E21" s="16">
        <v>86.274513244628906</v>
      </c>
      <c r="F21" s="16">
        <v>81.578948974609375</v>
      </c>
      <c r="G21" s="16">
        <v>76.666664123535156</v>
      </c>
      <c r="H21" s="16">
        <v>84.090911865234375</v>
      </c>
      <c r="I21" s="16">
        <v>84.848487854003906</v>
      </c>
      <c r="J21" s="16" t="s">
        <v>107</v>
      </c>
      <c r="K21" s="16">
        <v>87.209304809570313</v>
      </c>
      <c r="L21" s="16">
        <v>83.529411315917969</v>
      </c>
      <c r="M21" s="16">
        <v>85.714286804199219</v>
      </c>
      <c r="N21" s="16">
        <v>90.909088134765625</v>
      </c>
      <c r="O21" s="16">
        <v>86.363639831542969</v>
      </c>
      <c r="P21" s="16">
        <v>83.168319702148438</v>
      </c>
      <c r="Q21" s="16">
        <v>82.758621215820313</v>
      </c>
      <c r="R21" s="16">
        <v>79.4871826171875</v>
      </c>
      <c r="S21" s="16">
        <v>74.390243530273438</v>
      </c>
      <c r="T21" s="16">
        <v>76.086959838867188</v>
      </c>
      <c r="U21" s="16">
        <v>82.5</v>
      </c>
    </row>
    <row r="22" spans="1:21" x14ac:dyDescent="0.3">
      <c r="A22" s="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3">
      <c r="A23" s="26" t="s">
        <v>246</v>
      </c>
      <c r="B23" s="17">
        <v>64.9381103515625</v>
      </c>
      <c r="C23" s="16">
        <v>73.684211730957031</v>
      </c>
      <c r="D23" s="16">
        <v>70.682731628417969</v>
      </c>
      <c r="E23" s="16">
        <v>77.5</v>
      </c>
      <c r="F23" s="16">
        <v>80.191696166992188</v>
      </c>
      <c r="G23" s="16">
        <v>77.516777038574219</v>
      </c>
      <c r="H23" s="16">
        <v>78.839591979980469</v>
      </c>
      <c r="I23" s="16">
        <v>76.923080444335938</v>
      </c>
      <c r="J23" s="16">
        <v>81.349205017089844</v>
      </c>
      <c r="K23" s="16">
        <v>70.944313049316406</v>
      </c>
      <c r="L23" s="16">
        <v>69.509040832519531</v>
      </c>
      <c r="M23" s="16">
        <v>62.528736114501953</v>
      </c>
      <c r="N23" s="16">
        <v>65.603645324707031</v>
      </c>
      <c r="O23" s="16">
        <v>64.621673583984375</v>
      </c>
      <c r="P23" s="16">
        <v>61.178863525390625</v>
      </c>
      <c r="Q23" s="16">
        <v>53.688526153564453</v>
      </c>
      <c r="R23" s="16">
        <v>47.297298431396484</v>
      </c>
      <c r="S23" s="16">
        <v>54.027503967285156</v>
      </c>
      <c r="T23" s="16">
        <v>51.188301086425781</v>
      </c>
      <c r="U23" s="16">
        <v>52.70758056640625</v>
      </c>
    </row>
    <row r="24" spans="1:21" x14ac:dyDescent="0.3">
      <c r="A24" s="27" t="s">
        <v>51</v>
      </c>
      <c r="B24" s="17">
        <v>68.480949401855469</v>
      </c>
      <c r="C24" s="16">
        <v>80.412368774414063</v>
      </c>
      <c r="D24" s="16">
        <v>70.2127685546875</v>
      </c>
      <c r="E24" s="16">
        <v>79.104476928710938</v>
      </c>
      <c r="F24" s="16">
        <v>84.076431274414063</v>
      </c>
      <c r="G24" s="16">
        <v>84.868423461914063</v>
      </c>
      <c r="H24" s="16">
        <v>80.1204833984375</v>
      </c>
      <c r="I24" s="16">
        <v>82.266006469726563</v>
      </c>
      <c r="J24" s="16">
        <v>87.148597717285156</v>
      </c>
      <c r="K24" s="16">
        <v>74.152542114257813</v>
      </c>
      <c r="L24" s="16">
        <v>72.197311401367188</v>
      </c>
      <c r="M24" s="16">
        <v>64.8648681640625</v>
      </c>
      <c r="N24" s="16">
        <v>68.558952331542969</v>
      </c>
      <c r="O24" s="16">
        <v>69.348655700683594</v>
      </c>
      <c r="P24" s="16">
        <v>63.779525756835938</v>
      </c>
      <c r="Q24" s="16">
        <v>59.071731567382813</v>
      </c>
      <c r="R24" s="16">
        <v>52.991451263427734</v>
      </c>
      <c r="S24" s="16">
        <v>53.191490173339844</v>
      </c>
      <c r="T24" s="16">
        <v>53.608245849609375</v>
      </c>
      <c r="U24" s="16">
        <v>57.299270629882813</v>
      </c>
    </row>
    <row r="25" spans="1:21" x14ac:dyDescent="0.3">
      <c r="A25" s="27" t="s">
        <v>58</v>
      </c>
      <c r="B25" s="17">
        <v>60.9439697265625</v>
      </c>
      <c r="C25" s="16">
        <v>66.666664123535156</v>
      </c>
      <c r="D25" s="16">
        <v>71.296295166015625</v>
      </c>
      <c r="E25" s="16">
        <v>76.027397155761719</v>
      </c>
      <c r="F25" s="16">
        <v>76.282051086425781</v>
      </c>
      <c r="G25" s="16">
        <v>69.863014221191406</v>
      </c>
      <c r="H25" s="16">
        <v>76.984123229980469</v>
      </c>
      <c r="I25" s="16">
        <v>69.594596862792969</v>
      </c>
      <c r="J25" s="16">
        <v>75.590553283691406</v>
      </c>
      <c r="K25" s="16">
        <v>66.477272033691406</v>
      </c>
      <c r="L25" s="16">
        <v>65.853660583496094</v>
      </c>
      <c r="M25" s="16">
        <v>60.093894958496094</v>
      </c>
      <c r="N25" s="16">
        <v>62.200958251953125</v>
      </c>
      <c r="O25" s="16">
        <v>59.030838012695313</v>
      </c>
      <c r="P25" s="16">
        <v>58.474575042724609</v>
      </c>
      <c r="Q25" s="16">
        <v>48.605579376220703</v>
      </c>
      <c r="R25" s="16">
        <v>40.952381134033203</v>
      </c>
      <c r="S25" s="16">
        <v>55.309734344482422</v>
      </c>
      <c r="T25" s="16">
        <v>48.031497955322266</v>
      </c>
      <c r="U25" s="16">
        <v>48.214286804199219</v>
      </c>
    </row>
    <row r="26" spans="1:21" x14ac:dyDescent="0.3">
      <c r="A26" s="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3">
      <c r="A27" s="27" t="s">
        <v>247</v>
      </c>
      <c r="B27" s="17">
        <v>71.055511474609375</v>
      </c>
      <c r="C27" s="16">
        <v>80.684593200683594</v>
      </c>
      <c r="D27" s="16">
        <v>78.571426391601563</v>
      </c>
      <c r="E27" s="16">
        <v>82.25469970703125</v>
      </c>
      <c r="F27" s="16">
        <v>82.881004333496094</v>
      </c>
      <c r="G27" s="16">
        <v>79.752067565917969</v>
      </c>
      <c r="H27" s="16">
        <v>82.489448547363281</v>
      </c>
      <c r="I27" s="16">
        <v>80.225990295410156</v>
      </c>
      <c r="J27" s="16">
        <v>80.6640625</v>
      </c>
      <c r="K27" s="16">
        <v>76</v>
      </c>
      <c r="L27" s="16">
        <v>74.074073791503906</v>
      </c>
      <c r="M27" s="16">
        <v>68.936874389648438</v>
      </c>
      <c r="N27" s="16">
        <v>73.333335876464844</v>
      </c>
      <c r="O27" s="16">
        <v>70.167427062988281</v>
      </c>
      <c r="P27" s="16">
        <v>67.555557250976563</v>
      </c>
      <c r="Q27" s="16">
        <v>61.585365295410156</v>
      </c>
      <c r="R27" s="16">
        <v>56.721309661865234</v>
      </c>
      <c r="S27" s="16">
        <v>60.380115509033203</v>
      </c>
      <c r="T27" s="16">
        <v>58.529819488525391</v>
      </c>
      <c r="U27" s="16">
        <v>59.052925109863281</v>
      </c>
    </row>
    <row r="28" spans="1:21" x14ac:dyDescent="0.3">
      <c r="A28" s="27" t="s">
        <v>51</v>
      </c>
      <c r="B28" s="17">
        <v>73.992935180664063</v>
      </c>
      <c r="C28" s="16">
        <v>82.901557922363281</v>
      </c>
      <c r="D28" s="16">
        <v>77.819549560546875</v>
      </c>
      <c r="E28" s="16">
        <v>84.347824096679688</v>
      </c>
      <c r="F28" s="16">
        <v>87.804878234863281</v>
      </c>
      <c r="G28" s="16">
        <v>87.044532775878906</v>
      </c>
      <c r="H28" s="16">
        <v>84.555984497070313</v>
      </c>
      <c r="I28" s="16">
        <v>84.154930114746094</v>
      </c>
      <c r="J28" s="16">
        <v>86.454185485839844</v>
      </c>
      <c r="K28" s="16">
        <v>78.205131530761719</v>
      </c>
      <c r="L28" s="16">
        <v>75.786163330078125</v>
      </c>
      <c r="M28" s="16">
        <v>70.394737243652344</v>
      </c>
      <c r="N28" s="16">
        <v>76.6961669921875</v>
      </c>
      <c r="O28" s="16">
        <v>73.156341552734375</v>
      </c>
      <c r="P28" s="16">
        <v>69.552238464355469</v>
      </c>
      <c r="Q28" s="16">
        <v>66.037734985351563</v>
      </c>
      <c r="R28" s="16">
        <v>61.490684509277344</v>
      </c>
      <c r="S28" s="16">
        <v>60.427806854248047</v>
      </c>
      <c r="T28" s="16">
        <v>61.126007080078125</v>
      </c>
      <c r="U28" s="16">
        <v>62.571430206298828</v>
      </c>
    </row>
    <row r="29" spans="1:21" x14ac:dyDescent="0.3">
      <c r="A29" s="27" t="s">
        <v>58</v>
      </c>
      <c r="B29" s="17">
        <v>67.873390197753906</v>
      </c>
      <c r="C29" s="16">
        <v>78.703704833984375</v>
      </c>
      <c r="D29" s="16">
        <v>79.411766052246094</v>
      </c>
      <c r="E29" s="16">
        <v>80.321281433105469</v>
      </c>
      <c r="F29" s="16">
        <v>77.682403564453125</v>
      </c>
      <c r="G29" s="16">
        <v>72.151901245117188</v>
      </c>
      <c r="H29" s="16">
        <v>79.906539916992188</v>
      </c>
      <c r="I29" s="16">
        <v>75.708503723144531</v>
      </c>
      <c r="J29" s="16">
        <v>75</v>
      </c>
      <c r="K29" s="16">
        <v>73.282440185546875</v>
      </c>
      <c r="L29" s="16">
        <v>71.887550354003906</v>
      </c>
      <c r="M29" s="16">
        <v>67.340065002441406</v>
      </c>
      <c r="N29" s="16">
        <v>69.090911865234375</v>
      </c>
      <c r="O29" s="16">
        <v>66.666664123535156</v>
      </c>
      <c r="P29" s="16">
        <v>65.875373840332031</v>
      </c>
      <c r="Q29" s="16">
        <v>57.396450042724609</v>
      </c>
      <c r="R29" s="16">
        <v>51.388889312744141</v>
      </c>
      <c r="S29" s="16">
        <v>60.389610290527344</v>
      </c>
      <c r="T29" s="16">
        <v>55.491329193115234</v>
      </c>
      <c r="U29" s="16">
        <v>55.585830688476563</v>
      </c>
    </row>
    <row r="31" spans="1:21" x14ac:dyDescent="0.3">
      <c r="A31" s="2" t="s">
        <v>269</v>
      </c>
    </row>
    <row r="32" spans="1:21" x14ac:dyDescent="0.3">
      <c r="A32" s="2" t="s">
        <v>270</v>
      </c>
    </row>
    <row r="33" spans="1:1" x14ac:dyDescent="0.3">
      <c r="A33" s="2" t="s">
        <v>132</v>
      </c>
    </row>
    <row r="34" spans="1:1" x14ac:dyDescent="0.3">
      <c r="A34" s="2" t="s">
        <v>134</v>
      </c>
    </row>
    <row r="35" spans="1:1" x14ac:dyDescent="0.3">
      <c r="A35" s="18" t="s">
        <v>48</v>
      </c>
    </row>
  </sheetData>
  <mergeCells count="1">
    <mergeCell ref="A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30"/>
  <sheetViews>
    <sheetView workbookViewId="0">
      <selection sqref="A1:XFD1"/>
    </sheetView>
  </sheetViews>
  <sheetFormatPr defaultColWidth="13.6640625" defaultRowHeight="14.4" x14ac:dyDescent="0.3"/>
  <cols>
    <col min="1" max="1" width="24" style="19" customWidth="1"/>
    <col min="2" max="2" width="13.6640625" style="20"/>
    <col min="3" max="16384" width="13.6640625" style="19"/>
  </cols>
  <sheetData>
    <row r="1" spans="1:42" s="31" customFormat="1" ht="18.75" customHeight="1" x14ac:dyDescent="0.3">
      <c r="A1" s="91" t="s">
        <v>272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3" spans="1:42" s="13" customFormat="1" ht="43.2" x14ac:dyDescent="0.3">
      <c r="A3" s="13" t="s">
        <v>273</v>
      </c>
      <c r="B3" s="14" t="s">
        <v>67</v>
      </c>
      <c r="C3" s="13" t="s">
        <v>179</v>
      </c>
      <c r="D3" s="13" t="s">
        <v>69</v>
      </c>
      <c r="E3" s="13" t="s">
        <v>180</v>
      </c>
      <c r="F3" s="13" t="s">
        <v>71</v>
      </c>
      <c r="G3" s="13" t="s">
        <v>181</v>
      </c>
      <c r="H3" s="13" t="s">
        <v>73</v>
      </c>
      <c r="I3" s="13" t="s">
        <v>182</v>
      </c>
      <c r="J3" s="13" t="s">
        <v>75</v>
      </c>
      <c r="K3" s="13" t="s">
        <v>183</v>
      </c>
      <c r="L3" s="13" t="s">
        <v>77</v>
      </c>
      <c r="M3" s="13" t="s">
        <v>184</v>
      </c>
      <c r="N3" s="13" t="s">
        <v>79</v>
      </c>
      <c r="O3" s="13" t="s">
        <v>185</v>
      </c>
      <c r="P3" s="13" t="s">
        <v>81</v>
      </c>
      <c r="Q3" s="13" t="s">
        <v>186</v>
      </c>
      <c r="R3" s="13" t="s">
        <v>83</v>
      </c>
      <c r="S3" s="13" t="s">
        <v>187</v>
      </c>
      <c r="T3" s="13" t="s">
        <v>85</v>
      </c>
      <c r="U3" s="13" t="s">
        <v>188</v>
      </c>
      <c r="V3" s="13" t="s">
        <v>87</v>
      </c>
      <c r="W3" s="13" t="s">
        <v>189</v>
      </c>
      <c r="X3" s="13" t="s">
        <v>89</v>
      </c>
      <c r="Y3" s="13" t="s">
        <v>190</v>
      </c>
      <c r="Z3" s="13" t="s">
        <v>91</v>
      </c>
      <c r="AA3" s="13" t="s">
        <v>191</v>
      </c>
      <c r="AB3" s="13" t="s">
        <v>93</v>
      </c>
      <c r="AC3" s="13" t="s">
        <v>192</v>
      </c>
      <c r="AD3" s="13" t="s">
        <v>95</v>
      </c>
      <c r="AE3" s="13" t="s">
        <v>193</v>
      </c>
      <c r="AF3" s="13" t="s">
        <v>97</v>
      </c>
      <c r="AG3" s="13" t="s">
        <v>194</v>
      </c>
      <c r="AH3" s="13" t="s">
        <v>99</v>
      </c>
      <c r="AI3" s="13" t="s">
        <v>195</v>
      </c>
      <c r="AJ3" s="13" t="s">
        <v>101</v>
      </c>
      <c r="AK3" s="13" t="s">
        <v>196</v>
      </c>
      <c r="AL3" s="13" t="s">
        <v>103</v>
      </c>
      <c r="AM3" s="13" t="s">
        <v>197</v>
      </c>
      <c r="AN3" s="13" t="s">
        <v>105</v>
      </c>
      <c r="AO3" s="13" t="s">
        <v>198</v>
      </c>
      <c r="AP3" s="19"/>
    </row>
    <row r="4" spans="1:42" s="12" customFormat="1" x14ac:dyDescent="0.3">
      <c r="A4" s="29" t="s">
        <v>274</v>
      </c>
      <c r="B4" s="15">
        <v>4375</v>
      </c>
      <c r="C4" s="12">
        <v>3300</v>
      </c>
      <c r="D4" s="12">
        <v>168</v>
      </c>
      <c r="E4" s="12">
        <v>146</v>
      </c>
      <c r="F4" s="12">
        <v>198</v>
      </c>
      <c r="G4" s="12">
        <v>166</v>
      </c>
      <c r="H4" s="12">
        <v>190</v>
      </c>
      <c r="I4" s="12">
        <v>162</v>
      </c>
      <c r="J4" s="12">
        <v>201</v>
      </c>
      <c r="K4" s="12">
        <v>170</v>
      </c>
      <c r="L4" s="12">
        <v>159</v>
      </c>
      <c r="M4" s="12">
        <v>134</v>
      </c>
      <c r="N4" s="12">
        <v>172</v>
      </c>
      <c r="O4" s="12">
        <v>142</v>
      </c>
      <c r="P4" s="12">
        <v>199</v>
      </c>
      <c r="Q4" s="12">
        <v>152</v>
      </c>
      <c r="R4" s="12">
        <v>188</v>
      </c>
      <c r="S4" s="12">
        <v>154</v>
      </c>
      <c r="T4" s="12">
        <v>239</v>
      </c>
      <c r="U4" s="12">
        <v>183</v>
      </c>
      <c r="V4" s="12">
        <v>234</v>
      </c>
      <c r="W4" s="12">
        <v>174</v>
      </c>
      <c r="X4" s="12">
        <v>257</v>
      </c>
      <c r="Y4" s="12">
        <v>192</v>
      </c>
      <c r="Z4" s="12">
        <v>260</v>
      </c>
      <c r="AA4" s="12">
        <v>202</v>
      </c>
      <c r="AB4" s="12">
        <v>258</v>
      </c>
      <c r="AC4" s="12">
        <v>187</v>
      </c>
      <c r="AD4" s="12">
        <v>284</v>
      </c>
      <c r="AE4" s="12">
        <v>204</v>
      </c>
      <c r="AF4" s="12">
        <v>267</v>
      </c>
      <c r="AG4" s="12">
        <v>184</v>
      </c>
      <c r="AH4" s="12">
        <v>272</v>
      </c>
      <c r="AI4" s="12">
        <v>175</v>
      </c>
      <c r="AJ4" s="12">
        <v>283</v>
      </c>
      <c r="AK4" s="12">
        <v>188</v>
      </c>
      <c r="AL4" s="12">
        <v>266</v>
      </c>
      <c r="AM4" s="12">
        <v>183</v>
      </c>
      <c r="AN4" s="12">
        <v>280</v>
      </c>
      <c r="AO4" s="12">
        <v>202</v>
      </c>
      <c r="AP4" s="19"/>
    </row>
    <row r="5" spans="1:42" s="12" customFormat="1" x14ac:dyDescent="0.3">
      <c r="A5" s="29"/>
      <c r="B5" s="15"/>
      <c r="AP5" s="19"/>
    </row>
    <row r="6" spans="1:42" s="12" customFormat="1" x14ac:dyDescent="0.3">
      <c r="A6" s="29" t="s">
        <v>275</v>
      </c>
      <c r="B6" s="15">
        <v>5030</v>
      </c>
      <c r="C6" s="12">
        <v>3963</v>
      </c>
      <c r="D6" s="12">
        <v>190</v>
      </c>
      <c r="E6" s="12">
        <v>170</v>
      </c>
      <c r="F6" s="12">
        <v>234</v>
      </c>
      <c r="G6" s="12">
        <v>203</v>
      </c>
      <c r="H6" s="12">
        <v>220</v>
      </c>
      <c r="I6" s="12">
        <v>194</v>
      </c>
      <c r="J6" s="12">
        <v>220</v>
      </c>
      <c r="K6" s="12">
        <v>196</v>
      </c>
      <c r="L6" s="12">
        <v>250</v>
      </c>
      <c r="M6" s="12">
        <v>215</v>
      </c>
      <c r="N6" s="12">
        <v>248</v>
      </c>
      <c r="O6" s="12">
        <v>222</v>
      </c>
      <c r="P6" s="12">
        <v>280</v>
      </c>
      <c r="Q6" s="12">
        <v>244</v>
      </c>
      <c r="R6" s="12">
        <v>275</v>
      </c>
      <c r="S6" s="12">
        <v>234</v>
      </c>
      <c r="T6" s="12">
        <v>277</v>
      </c>
      <c r="U6" s="12">
        <v>228</v>
      </c>
      <c r="V6" s="12">
        <v>289</v>
      </c>
      <c r="W6" s="12">
        <v>227</v>
      </c>
      <c r="X6" s="12">
        <v>255</v>
      </c>
      <c r="Y6" s="12">
        <v>190</v>
      </c>
      <c r="Z6" s="12">
        <v>274</v>
      </c>
      <c r="AA6" s="12">
        <v>215</v>
      </c>
      <c r="AB6" s="12">
        <v>309</v>
      </c>
      <c r="AC6" s="12">
        <v>246</v>
      </c>
      <c r="AD6" s="12">
        <v>304</v>
      </c>
      <c r="AE6" s="12">
        <v>231</v>
      </c>
      <c r="AF6" s="12">
        <v>300</v>
      </c>
      <c r="AG6" s="12">
        <v>206</v>
      </c>
      <c r="AH6" s="12">
        <v>270</v>
      </c>
      <c r="AI6" s="12">
        <v>164</v>
      </c>
      <c r="AJ6" s="12">
        <v>303</v>
      </c>
      <c r="AK6" s="12">
        <v>207</v>
      </c>
      <c r="AL6" s="12">
        <v>265</v>
      </c>
      <c r="AM6" s="12">
        <v>191</v>
      </c>
      <c r="AN6" s="12">
        <v>267</v>
      </c>
      <c r="AO6" s="12">
        <v>180</v>
      </c>
      <c r="AP6" s="19"/>
    </row>
    <row r="7" spans="1:42" s="12" customFormat="1" x14ac:dyDescent="0.3">
      <c r="A7" s="29"/>
      <c r="B7" s="15"/>
      <c r="AP7" s="19"/>
    </row>
    <row r="8" spans="1:42" s="12" customFormat="1" x14ac:dyDescent="0.3">
      <c r="A8" s="29" t="s">
        <v>276</v>
      </c>
      <c r="B8" s="15">
        <v>1055</v>
      </c>
      <c r="C8" s="12">
        <v>370</v>
      </c>
      <c r="D8" s="12">
        <v>28</v>
      </c>
      <c r="E8" s="12">
        <v>11</v>
      </c>
      <c r="F8" s="12">
        <v>49</v>
      </c>
      <c r="G8" s="12">
        <v>19</v>
      </c>
      <c r="H8" s="12">
        <v>53</v>
      </c>
      <c r="I8" s="12">
        <v>32</v>
      </c>
      <c r="J8" s="12">
        <v>29</v>
      </c>
      <c r="K8" s="12">
        <v>20</v>
      </c>
      <c r="L8" s="12">
        <v>44</v>
      </c>
      <c r="M8" s="12">
        <v>26</v>
      </c>
      <c r="N8" s="12">
        <v>28</v>
      </c>
      <c r="O8" s="12">
        <v>17</v>
      </c>
      <c r="P8" s="12">
        <v>41</v>
      </c>
      <c r="Q8" s="12">
        <v>22</v>
      </c>
      <c r="R8" s="12">
        <v>36</v>
      </c>
      <c r="S8" s="12">
        <v>17</v>
      </c>
      <c r="T8" s="12">
        <v>48</v>
      </c>
      <c r="U8" s="12">
        <v>23</v>
      </c>
      <c r="V8" s="12">
        <v>41</v>
      </c>
      <c r="W8" s="12">
        <v>17</v>
      </c>
      <c r="X8" s="12">
        <v>73</v>
      </c>
      <c r="Y8" s="12">
        <v>28</v>
      </c>
      <c r="Z8" s="12">
        <v>58</v>
      </c>
      <c r="AA8" s="12">
        <v>23</v>
      </c>
      <c r="AB8" s="12">
        <v>69</v>
      </c>
      <c r="AC8" s="12">
        <v>20</v>
      </c>
      <c r="AD8" s="12">
        <v>64</v>
      </c>
      <c r="AE8" s="12">
        <v>16</v>
      </c>
      <c r="AF8" s="12">
        <v>69</v>
      </c>
      <c r="AG8" s="12">
        <v>10</v>
      </c>
      <c r="AH8" s="12">
        <v>42</v>
      </c>
      <c r="AI8" s="12" t="s">
        <v>107</v>
      </c>
      <c r="AJ8" s="12">
        <v>72</v>
      </c>
      <c r="AK8" s="12">
        <v>12</v>
      </c>
      <c r="AL8" s="12">
        <v>119</v>
      </c>
      <c r="AM8" s="12">
        <v>27</v>
      </c>
      <c r="AN8" s="12">
        <v>92</v>
      </c>
      <c r="AO8" s="12">
        <v>27</v>
      </c>
      <c r="AP8" s="19"/>
    </row>
    <row r="9" spans="1:42" s="12" customFormat="1" x14ac:dyDescent="0.3">
      <c r="A9" s="29"/>
      <c r="B9" s="15"/>
      <c r="AP9" s="19"/>
    </row>
    <row r="10" spans="1:42" s="12" customFormat="1" x14ac:dyDescent="0.3">
      <c r="A10" s="29" t="s">
        <v>277</v>
      </c>
      <c r="B10" s="15">
        <v>492</v>
      </c>
      <c r="C10" s="12">
        <v>149</v>
      </c>
      <c r="D10" s="12">
        <v>23</v>
      </c>
      <c r="E10" s="12" t="s">
        <v>107</v>
      </c>
      <c r="F10" s="12">
        <v>23</v>
      </c>
      <c r="G10" s="12" t="s">
        <v>107</v>
      </c>
      <c r="H10" s="12">
        <v>16</v>
      </c>
      <c r="I10" s="12" t="s">
        <v>107</v>
      </c>
      <c r="J10" s="12">
        <v>29</v>
      </c>
      <c r="K10" s="12">
        <v>11</v>
      </c>
      <c r="L10" s="12">
        <v>31</v>
      </c>
      <c r="M10" s="12">
        <v>11</v>
      </c>
      <c r="N10" s="12">
        <v>26</v>
      </c>
      <c r="O10" s="12">
        <v>10</v>
      </c>
      <c r="P10" s="12">
        <v>11</v>
      </c>
      <c r="Q10" s="12" t="s">
        <v>107</v>
      </c>
      <c r="R10" s="12">
        <v>13</v>
      </c>
      <c r="S10" s="12" t="s">
        <v>107</v>
      </c>
      <c r="T10" s="12">
        <v>11</v>
      </c>
      <c r="U10" s="12" t="s">
        <v>107</v>
      </c>
      <c r="V10" s="12" t="s">
        <v>107</v>
      </c>
      <c r="W10" s="12" t="s">
        <v>107</v>
      </c>
      <c r="X10" s="12">
        <v>17</v>
      </c>
      <c r="Y10" s="12" t="s">
        <v>107</v>
      </c>
      <c r="Z10" s="12">
        <v>23</v>
      </c>
      <c r="AA10" s="12">
        <v>11</v>
      </c>
      <c r="AB10" s="12">
        <v>21</v>
      </c>
      <c r="AC10" s="12" t="s">
        <v>107</v>
      </c>
      <c r="AD10" s="12">
        <v>23</v>
      </c>
      <c r="AE10" s="12" t="s">
        <v>107</v>
      </c>
      <c r="AF10" s="12">
        <v>20</v>
      </c>
      <c r="AG10" s="12" t="s">
        <v>107</v>
      </c>
      <c r="AH10" s="12">
        <v>26</v>
      </c>
      <c r="AI10" s="12" t="s">
        <v>107</v>
      </c>
      <c r="AJ10" s="12">
        <v>26</v>
      </c>
      <c r="AK10" s="12" t="s">
        <v>107</v>
      </c>
      <c r="AL10" s="12">
        <v>71</v>
      </c>
      <c r="AM10" s="12">
        <v>21</v>
      </c>
      <c r="AN10" s="12">
        <v>79</v>
      </c>
      <c r="AO10" s="12">
        <v>15</v>
      </c>
      <c r="AP10" s="19"/>
    </row>
    <row r="11" spans="1:42" s="12" customFormat="1" x14ac:dyDescent="0.3">
      <c r="A11" s="29"/>
      <c r="B11" s="15"/>
      <c r="AP11" s="19"/>
    </row>
    <row r="12" spans="1:42" s="12" customFormat="1" x14ac:dyDescent="0.3">
      <c r="A12" s="30" t="s">
        <v>278</v>
      </c>
      <c r="B12" s="15">
        <v>10952</v>
      </c>
      <c r="C12" s="12">
        <v>7782</v>
      </c>
      <c r="D12" s="12">
        <v>409</v>
      </c>
      <c r="E12" s="12">
        <v>330</v>
      </c>
      <c r="F12" s="12">
        <v>504</v>
      </c>
      <c r="G12" s="12">
        <v>396</v>
      </c>
      <c r="H12" s="12">
        <v>479</v>
      </c>
      <c r="I12" s="12">
        <v>394</v>
      </c>
      <c r="J12" s="12">
        <v>479</v>
      </c>
      <c r="K12" s="12">
        <v>397</v>
      </c>
      <c r="L12" s="12">
        <v>484</v>
      </c>
      <c r="M12" s="12">
        <v>386</v>
      </c>
      <c r="N12" s="12">
        <v>474</v>
      </c>
      <c r="O12" s="12">
        <v>391</v>
      </c>
      <c r="P12" s="12">
        <v>531</v>
      </c>
      <c r="Q12" s="12">
        <v>426</v>
      </c>
      <c r="R12" s="12">
        <v>512</v>
      </c>
      <c r="S12" s="12">
        <v>413</v>
      </c>
      <c r="T12" s="12">
        <v>575</v>
      </c>
      <c r="U12" s="12">
        <v>437</v>
      </c>
      <c r="V12" s="12">
        <v>567</v>
      </c>
      <c r="W12" s="12">
        <v>420</v>
      </c>
      <c r="X12" s="12">
        <v>602</v>
      </c>
      <c r="Y12" s="12">
        <v>415</v>
      </c>
      <c r="Z12" s="12">
        <v>615</v>
      </c>
      <c r="AA12" s="12">
        <v>451</v>
      </c>
      <c r="AB12" s="12">
        <v>657</v>
      </c>
      <c r="AC12" s="12">
        <v>461</v>
      </c>
      <c r="AD12" s="12">
        <v>675</v>
      </c>
      <c r="AE12" s="12">
        <v>456</v>
      </c>
      <c r="AF12" s="12">
        <v>656</v>
      </c>
      <c r="AG12" s="12">
        <v>404</v>
      </c>
      <c r="AH12" s="12">
        <v>610</v>
      </c>
      <c r="AI12" s="12">
        <v>346</v>
      </c>
      <c r="AJ12" s="12">
        <v>684</v>
      </c>
      <c r="AK12" s="12">
        <v>413</v>
      </c>
      <c r="AL12" s="12">
        <v>721</v>
      </c>
      <c r="AM12" s="12">
        <v>422</v>
      </c>
      <c r="AN12" s="12">
        <v>718</v>
      </c>
      <c r="AO12" s="12">
        <v>424</v>
      </c>
      <c r="AP12" s="19"/>
    </row>
    <row r="15" spans="1:42" ht="57.6" x14ac:dyDescent="0.3">
      <c r="A15" s="13" t="s">
        <v>273</v>
      </c>
      <c r="B15" s="14" t="s">
        <v>199</v>
      </c>
      <c r="C15" s="13" t="s">
        <v>200</v>
      </c>
      <c r="D15" s="13" t="s">
        <v>201</v>
      </c>
      <c r="E15" s="13" t="s">
        <v>202</v>
      </c>
      <c r="F15" s="13" t="s">
        <v>203</v>
      </c>
      <c r="G15" s="13" t="s">
        <v>204</v>
      </c>
      <c r="H15" s="13" t="s">
        <v>205</v>
      </c>
      <c r="I15" s="13" t="s">
        <v>206</v>
      </c>
      <c r="J15" s="13" t="s">
        <v>207</v>
      </c>
      <c r="K15" s="13" t="s">
        <v>208</v>
      </c>
      <c r="L15" s="13" t="s">
        <v>209</v>
      </c>
      <c r="M15" s="13" t="s">
        <v>210</v>
      </c>
      <c r="N15" s="13" t="s">
        <v>211</v>
      </c>
      <c r="O15" s="13" t="s">
        <v>212</v>
      </c>
      <c r="P15" s="13" t="s">
        <v>213</v>
      </c>
      <c r="Q15" s="13" t="s">
        <v>214</v>
      </c>
      <c r="R15" s="13" t="s">
        <v>215</v>
      </c>
      <c r="S15" s="13" t="s">
        <v>216</v>
      </c>
      <c r="T15" s="13" t="s">
        <v>217</v>
      </c>
      <c r="U15" s="13" t="s">
        <v>218</v>
      </c>
    </row>
    <row r="16" spans="1:42" x14ac:dyDescent="0.3">
      <c r="A16" s="29" t="s">
        <v>274</v>
      </c>
      <c r="B16" s="17">
        <v>75.428573608398438</v>
      </c>
      <c r="C16" s="16">
        <v>86.904762268066406</v>
      </c>
      <c r="D16" s="16">
        <v>83.838386535644531</v>
      </c>
      <c r="E16" s="16">
        <v>85.263160705566406</v>
      </c>
      <c r="F16" s="16">
        <v>84.577117919921875</v>
      </c>
      <c r="G16" s="16">
        <v>84.276725769042969</v>
      </c>
      <c r="H16" s="16">
        <v>82.558135986328125</v>
      </c>
      <c r="I16" s="16">
        <v>76.381912231445313</v>
      </c>
      <c r="J16" s="16">
        <v>81.914894104003906</v>
      </c>
      <c r="K16" s="16">
        <v>76.569038391113281</v>
      </c>
      <c r="L16" s="16">
        <v>74.358970642089844</v>
      </c>
      <c r="M16" s="16">
        <v>74.708168029785156</v>
      </c>
      <c r="N16" s="16">
        <v>77.692306518554688</v>
      </c>
      <c r="O16" s="16">
        <v>72.480621337890625</v>
      </c>
      <c r="P16" s="16">
        <v>71.830986022949219</v>
      </c>
      <c r="Q16" s="16">
        <v>68.913856506347656</v>
      </c>
      <c r="R16" s="16">
        <v>64.338233947753906</v>
      </c>
      <c r="S16" s="16">
        <v>66.431098937988281</v>
      </c>
      <c r="T16" s="16">
        <v>68.796989440917969</v>
      </c>
      <c r="U16" s="16">
        <v>72.142860412597656</v>
      </c>
    </row>
    <row r="17" spans="1:21" x14ac:dyDescent="0.3">
      <c r="A17" s="29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3">
      <c r="A18" s="29" t="s">
        <v>275</v>
      </c>
      <c r="B18" s="17">
        <v>78.787277221679688</v>
      </c>
      <c r="C18" s="16">
        <v>89.473686218261719</v>
      </c>
      <c r="D18" s="16">
        <v>86.75213623046875</v>
      </c>
      <c r="E18" s="16">
        <v>88.181816101074219</v>
      </c>
      <c r="F18" s="16">
        <v>89.090911865234375</v>
      </c>
      <c r="G18" s="16">
        <v>86</v>
      </c>
      <c r="H18" s="16">
        <v>89.516128540039063</v>
      </c>
      <c r="I18" s="16">
        <v>87.142860412597656</v>
      </c>
      <c r="J18" s="16">
        <v>85.090911865234375</v>
      </c>
      <c r="K18" s="16">
        <v>82.310470581054688</v>
      </c>
      <c r="L18" s="16">
        <v>78.546714782714844</v>
      </c>
      <c r="M18" s="16">
        <v>74.509803771972656</v>
      </c>
      <c r="N18" s="16">
        <v>78.467155456542969</v>
      </c>
      <c r="O18" s="16">
        <v>79.611648559570313</v>
      </c>
      <c r="P18" s="16">
        <v>75.986839294433594</v>
      </c>
      <c r="Q18" s="16">
        <v>68.666664123535156</v>
      </c>
      <c r="R18" s="16">
        <v>60.740741729736328</v>
      </c>
      <c r="S18" s="16">
        <v>68.31683349609375</v>
      </c>
      <c r="T18" s="16">
        <v>72.075469970703125</v>
      </c>
      <c r="U18" s="16">
        <v>67.415733337402344</v>
      </c>
    </row>
    <row r="19" spans="1:21" x14ac:dyDescent="0.3">
      <c r="A19" s="29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3">
      <c r="A20" s="29" t="s">
        <v>276</v>
      </c>
      <c r="B20" s="17">
        <v>35.071090698242188</v>
      </c>
      <c r="C20" s="16">
        <v>39.285713195800781</v>
      </c>
      <c r="D20" s="16">
        <v>38.775508880615234</v>
      </c>
      <c r="E20" s="16">
        <v>60.377357482910156</v>
      </c>
      <c r="F20" s="16">
        <v>68.96551513671875</v>
      </c>
      <c r="G20" s="16">
        <v>59.090908050537109</v>
      </c>
      <c r="H20" s="16">
        <v>60.714286804199219</v>
      </c>
      <c r="I20" s="16">
        <v>53.658535003662109</v>
      </c>
      <c r="J20" s="16">
        <v>47.222221374511719</v>
      </c>
      <c r="K20" s="16">
        <v>47.916667938232422</v>
      </c>
      <c r="L20" s="16">
        <v>41.463413238525391</v>
      </c>
      <c r="M20" s="16">
        <v>38.356163024902344</v>
      </c>
      <c r="N20" s="16">
        <v>39.655174255371094</v>
      </c>
      <c r="O20" s="16">
        <v>28.985507965087891</v>
      </c>
      <c r="P20" s="16">
        <v>25</v>
      </c>
      <c r="Q20" s="16">
        <v>14.492753982543945</v>
      </c>
      <c r="R20" s="16">
        <v>7.1428570747375488</v>
      </c>
      <c r="S20" s="16">
        <v>16.666666030883789</v>
      </c>
      <c r="T20" s="16">
        <v>22.689075469970703</v>
      </c>
      <c r="U20" s="16">
        <v>29.34782600402832</v>
      </c>
    </row>
    <row r="21" spans="1:21" x14ac:dyDescent="0.3">
      <c r="A21" s="29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3">
      <c r="A22" s="29" t="s">
        <v>277</v>
      </c>
      <c r="B22" s="17">
        <v>30.284553527832031</v>
      </c>
      <c r="C22" s="16" t="s">
        <v>107</v>
      </c>
      <c r="D22" s="16" t="s">
        <v>107</v>
      </c>
      <c r="E22" s="16" t="s">
        <v>107</v>
      </c>
      <c r="F22" s="16">
        <v>37.931034088134766</v>
      </c>
      <c r="G22" s="16">
        <v>35.483871459960938</v>
      </c>
      <c r="H22" s="16">
        <v>38.461540222167969</v>
      </c>
      <c r="I22" s="16" t="s">
        <v>107</v>
      </c>
      <c r="J22" s="16" t="s">
        <v>107</v>
      </c>
      <c r="K22" s="16" t="s">
        <v>107</v>
      </c>
      <c r="L22" s="16" t="s">
        <v>107</v>
      </c>
      <c r="M22" s="16" t="s">
        <v>107</v>
      </c>
      <c r="N22" s="16">
        <v>47.826087951660156</v>
      </c>
      <c r="O22" s="16" t="s">
        <v>107</v>
      </c>
      <c r="P22" s="16" t="s">
        <v>107</v>
      </c>
      <c r="Q22" s="16" t="s">
        <v>107</v>
      </c>
      <c r="R22" s="16" t="s">
        <v>107</v>
      </c>
      <c r="S22" s="16" t="s">
        <v>107</v>
      </c>
      <c r="T22" s="16">
        <v>29.577465057373047</v>
      </c>
      <c r="U22" s="16">
        <v>18.987340927124023</v>
      </c>
    </row>
    <row r="23" spans="1:21" x14ac:dyDescent="0.3">
      <c r="A23" s="29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3">
      <c r="A24" s="30" t="s">
        <v>278</v>
      </c>
      <c r="B24" s="17">
        <v>71.055511474609375</v>
      </c>
      <c r="C24" s="16">
        <v>80.684593200683594</v>
      </c>
      <c r="D24" s="16">
        <v>78.571426391601563</v>
      </c>
      <c r="E24" s="16">
        <v>82.25469970703125</v>
      </c>
      <c r="F24" s="16">
        <v>82.881004333496094</v>
      </c>
      <c r="G24" s="16">
        <v>79.752067565917969</v>
      </c>
      <c r="H24" s="16">
        <v>82.489448547363281</v>
      </c>
      <c r="I24" s="16">
        <v>80.225990295410156</v>
      </c>
      <c r="J24" s="16">
        <v>80.6640625</v>
      </c>
      <c r="K24" s="16">
        <v>76</v>
      </c>
      <c r="L24" s="16">
        <v>74.074073791503906</v>
      </c>
      <c r="M24" s="16">
        <v>68.936874389648438</v>
      </c>
      <c r="N24" s="16">
        <v>73.333335876464844</v>
      </c>
      <c r="O24" s="16">
        <v>70.167427062988281</v>
      </c>
      <c r="P24" s="16">
        <v>67.555557250976563</v>
      </c>
      <c r="Q24" s="16">
        <v>61.585365295410156</v>
      </c>
      <c r="R24" s="16">
        <v>56.721309661865234</v>
      </c>
      <c r="S24" s="16">
        <v>60.380115509033203</v>
      </c>
      <c r="T24" s="16">
        <v>58.529819488525391</v>
      </c>
      <c r="U24" s="16">
        <v>59.052925109863281</v>
      </c>
    </row>
    <row r="26" spans="1:21" x14ac:dyDescent="0.3">
      <c r="A26" s="2" t="s">
        <v>279</v>
      </c>
    </row>
    <row r="27" spans="1:21" x14ac:dyDescent="0.3">
      <c r="A27" s="2" t="s">
        <v>280</v>
      </c>
    </row>
    <row r="28" spans="1:21" x14ac:dyDescent="0.3">
      <c r="A28" s="5" t="s">
        <v>220</v>
      </c>
    </row>
    <row r="29" spans="1:21" x14ac:dyDescent="0.3">
      <c r="A29" s="2" t="s">
        <v>134</v>
      </c>
    </row>
    <row r="30" spans="1:21" x14ac:dyDescent="0.3">
      <c r="A30" s="18" t="s">
        <v>48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workbookViewId="0">
      <selection sqref="A1:XFD1"/>
    </sheetView>
  </sheetViews>
  <sheetFormatPr defaultColWidth="8.6640625" defaultRowHeight="14.4" x14ac:dyDescent="0.3"/>
  <cols>
    <col min="1" max="1" width="31.44140625" style="19" customWidth="1"/>
    <col min="2" max="3" width="8.6640625" style="19"/>
    <col min="4" max="4" width="37.5546875" style="19" customWidth="1"/>
    <col min="5" max="6" width="8.6640625" style="19"/>
    <col min="7" max="7" width="63" style="19" customWidth="1"/>
    <col min="8" max="16384" width="8.6640625" style="19"/>
  </cols>
  <sheetData>
    <row r="1" spans="1:10" s="31" customFormat="1" ht="18.75" customHeight="1" x14ac:dyDescent="0.3">
      <c r="A1" s="90" t="s">
        <v>281</v>
      </c>
      <c r="B1" s="90"/>
      <c r="C1" s="90"/>
      <c r="D1" s="90"/>
      <c r="E1" s="90"/>
      <c r="F1" s="90"/>
      <c r="G1" s="90"/>
      <c r="H1" s="90"/>
      <c r="I1" s="90"/>
      <c r="J1" s="90"/>
    </row>
    <row r="3" spans="1:10" x14ac:dyDescent="0.3">
      <c r="A3" s="2" t="s">
        <v>282</v>
      </c>
      <c r="B3" s="7" t="s">
        <v>283</v>
      </c>
      <c r="C3" s="8"/>
      <c r="D3" s="2" t="s">
        <v>284</v>
      </c>
      <c r="E3" s="7" t="s">
        <v>283</v>
      </c>
      <c r="F3" s="2"/>
      <c r="G3" s="2" t="s">
        <v>285</v>
      </c>
      <c r="H3" s="7" t="s">
        <v>283</v>
      </c>
    </row>
    <row r="4" spans="1:10" x14ac:dyDescent="0.3">
      <c r="A4" s="19" t="s">
        <v>286</v>
      </c>
      <c r="B4" s="19">
        <v>3</v>
      </c>
      <c r="D4" s="19" t="s">
        <v>287</v>
      </c>
      <c r="E4" s="19">
        <v>48</v>
      </c>
      <c r="G4" s="19" t="s">
        <v>288</v>
      </c>
      <c r="H4" s="19">
        <v>117</v>
      </c>
    </row>
    <row r="5" spans="1:10" x14ac:dyDescent="0.3">
      <c r="A5" s="19" t="s">
        <v>289</v>
      </c>
      <c r="B5" s="19">
        <v>1</v>
      </c>
      <c r="D5" s="19" t="s">
        <v>290</v>
      </c>
      <c r="E5" s="19">
        <v>42</v>
      </c>
      <c r="G5" s="19" t="s">
        <v>291</v>
      </c>
      <c r="H5" s="19">
        <v>136</v>
      </c>
    </row>
    <row r="6" spans="1:10" x14ac:dyDescent="0.3">
      <c r="A6" s="19" t="s">
        <v>292</v>
      </c>
      <c r="B6" s="19">
        <v>34</v>
      </c>
      <c r="D6" s="19" t="s">
        <v>293</v>
      </c>
      <c r="E6" s="19">
        <v>15</v>
      </c>
      <c r="G6" s="19" t="s">
        <v>294</v>
      </c>
      <c r="H6" s="19">
        <v>218</v>
      </c>
    </row>
    <row r="7" spans="1:10" x14ac:dyDescent="0.3">
      <c r="A7" s="19" t="s">
        <v>295</v>
      </c>
      <c r="B7" s="19">
        <v>79</v>
      </c>
      <c r="D7" s="19" t="s">
        <v>296</v>
      </c>
      <c r="E7" s="19">
        <v>8</v>
      </c>
      <c r="G7" s="19" t="s">
        <v>297</v>
      </c>
      <c r="H7" s="19">
        <v>341</v>
      </c>
    </row>
    <row r="8" spans="1:10" x14ac:dyDescent="0.3">
      <c r="A8" s="19" t="s">
        <v>298</v>
      </c>
      <c r="B8" s="19">
        <v>7</v>
      </c>
      <c r="D8" s="19" t="s">
        <v>299</v>
      </c>
      <c r="E8" s="19">
        <v>30</v>
      </c>
      <c r="G8" s="19" t="s">
        <v>300</v>
      </c>
      <c r="H8" s="19">
        <v>13</v>
      </c>
    </row>
    <row r="9" spans="1:10" x14ac:dyDescent="0.3">
      <c r="A9" s="19" t="s">
        <v>301</v>
      </c>
      <c r="B9" s="19">
        <v>7</v>
      </c>
      <c r="D9" s="19" t="s">
        <v>302</v>
      </c>
      <c r="E9" s="19">
        <v>17</v>
      </c>
      <c r="G9" s="19" t="s">
        <v>303</v>
      </c>
      <c r="H9" s="19">
        <v>957</v>
      </c>
    </row>
    <row r="10" spans="1:10" x14ac:dyDescent="0.3">
      <c r="A10" s="19" t="s">
        <v>304</v>
      </c>
      <c r="B10" s="19">
        <v>22</v>
      </c>
      <c r="D10" s="19" t="s">
        <v>305</v>
      </c>
      <c r="E10" s="19">
        <v>1</v>
      </c>
      <c r="G10" s="19" t="s">
        <v>306</v>
      </c>
      <c r="H10" s="19">
        <v>118</v>
      </c>
    </row>
    <row r="11" spans="1:10" x14ac:dyDescent="0.3">
      <c r="A11" s="19" t="s">
        <v>307</v>
      </c>
      <c r="B11" s="19">
        <v>129</v>
      </c>
      <c r="D11" s="19" t="s">
        <v>308</v>
      </c>
      <c r="E11" s="19">
        <v>81</v>
      </c>
      <c r="G11" s="19" t="s">
        <v>309</v>
      </c>
      <c r="H11" s="19">
        <v>104</v>
      </c>
    </row>
    <row r="12" spans="1:10" x14ac:dyDescent="0.3">
      <c r="A12" s="19" t="s">
        <v>310</v>
      </c>
      <c r="B12" s="19">
        <v>4577</v>
      </c>
      <c r="D12" s="19" t="s">
        <v>311</v>
      </c>
      <c r="E12" s="19">
        <v>229</v>
      </c>
      <c r="G12" s="19" t="s">
        <v>312</v>
      </c>
      <c r="H12" s="19">
        <v>36</v>
      </c>
    </row>
    <row r="13" spans="1:10" x14ac:dyDescent="0.3">
      <c r="A13" s="19" t="s">
        <v>313</v>
      </c>
      <c r="B13" s="19">
        <v>99</v>
      </c>
      <c r="D13" s="19" t="s">
        <v>314</v>
      </c>
      <c r="E13" s="19">
        <v>8</v>
      </c>
      <c r="G13" s="19" t="s">
        <v>315</v>
      </c>
      <c r="H13" s="19">
        <v>19</v>
      </c>
    </row>
    <row r="14" spans="1:10" x14ac:dyDescent="0.3">
      <c r="A14" s="19" t="s">
        <v>316</v>
      </c>
      <c r="B14" s="19">
        <v>44</v>
      </c>
      <c r="D14" s="19" t="s">
        <v>317</v>
      </c>
      <c r="E14" s="19">
        <v>85</v>
      </c>
      <c r="G14" s="19" t="s">
        <v>318</v>
      </c>
      <c r="H14" s="19">
        <v>407</v>
      </c>
    </row>
    <row r="15" spans="1:10" x14ac:dyDescent="0.3">
      <c r="A15" s="19" t="s">
        <v>319</v>
      </c>
      <c r="B15" s="19">
        <v>5</v>
      </c>
      <c r="D15" s="19" t="s">
        <v>320</v>
      </c>
      <c r="E15" s="19">
        <v>15</v>
      </c>
      <c r="G15" s="19" t="s">
        <v>321</v>
      </c>
      <c r="H15" s="19">
        <v>19</v>
      </c>
    </row>
    <row r="16" spans="1:10" x14ac:dyDescent="0.3">
      <c r="A16" s="19" t="s">
        <v>322</v>
      </c>
      <c r="B16" s="19">
        <v>11</v>
      </c>
      <c r="D16" s="19" t="s">
        <v>323</v>
      </c>
      <c r="E16" s="19">
        <v>11</v>
      </c>
      <c r="G16" s="19" t="s">
        <v>324</v>
      </c>
      <c r="H16" s="19">
        <v>9</v>
      </c>
    </row>
    <row r="17" spans="1:8" x14ac:dyDescent="0.3">
      <c r="A17" s="19" t="s">
        <v>325</v>
      </c>
      <c r="B17" s="19">
        <v>14</v>
      </c>
      <c r="D17" s="19" t="s">
        <v>326</v>
      </c>
      <c r="E17" s="19">
        <v>18</v>
      </c>
      <c r="G17" s="19" t="s">
        <v>327</v>
      </c>
      <c r="H17" s="19">
        <v>2886</v>
      </c>
    </row>
    <row r="18" spans="1:8" x14ac:dyDescent="0.3">
      <c r="A18" s="19" t="s">
        <v>328</v>
      </c>
      <c r="B18" s="19">
        <v>3</v>
      </c>
      <c r="G18" s="19" t="s">
        <v>329</v>
      </c>
      <c r="H18" s="19">
        <v>196</v>
      </c>
    </row>
    <row r="19" spans="1:8" x14ac:dyDescent="0.3">
      <c r="A19" s="19" t="s">
        <v>330</v>
      </c>
      <c r="B19" s="19">
        <v>5</v>
      </c>
    </row>
    <row r="20" spans="1:8" x14ac:dyDescent="0.3">
      <c r="A20" s="19" t="s">
        <v>331</v>
      </c>
      <c r="B20" s="19">
        <v>12</v>
      </c>
    </row>
    <row r="21" spans="1:8" x14ac:dyDescent="0.3">
      <c r="A21" s="19" t="s">
        <v>332</v>
      </c>
      <c r="B21" s="19">
        <v>2</v>
      </c>
    </row>
    <row r="22" spans="1:8" x14ac:dyDescent="0.3">
      <c r="A22" s="19" t="s">
        <v>333</v>
      </c>
      <c r="B22" s="19">
        <v>11</v>
      </c>
    </row>
    <row r="23" spans="1:8" x14ac:dyDescent="0.3">
      <c r="A23" s="19" t="s">
        <v>334</v>
      </c>
      <c r="B23" s="19">
        <v>21</v>
      </c>
    </row>
    <row r="24" spans="1:8" x14ac:dyDescent="0.3">
      <c r="A24" s="54" t="s">
        <v>335</v>
      </c>
      <c r="B24" s="54">
        <v>3</v>
      </c>
    </row>
    <row r="25" spans="1:8" x14ac:dyDescent="0.3">
      <c r="A25" s="19" t="s">
        <v>336</v>
      </c>
      <c r="B25" s="19">
        <v>3</v>
      </c>
    </row>
    <row r="26" spans="1:8" x14ac:dyDescent="0.3">
      <c r="A26" s="19" t="s">
        <v>337</v>
      </c>
      <c r="B26" s="19">
        <v>133</v>
      </c>
    </row>
    <row r="27" spans="1:8" x14ac:dyDescent="0.3">
      <c r="A27" s="19" t="s">
        <v>338</v>
      </c>
      <c r="B27" s="19">
        <v>37</v>
      </c>
    </row>
    <row r="28" spans="1:8" x14ac:dyDescent="0.3">
      <c r="A28" s="54" t="s">
        <v>339</v>
      </c>
      <c r="B28" s="54">
        <v>7</v>
      </c>
    </row>
    <row r="29" spans="1:8" x14ac:dyDescent="0.3">
      <c r="A29" s="19" t="s">
        <v>340</v>
      </c>
      <c r="B29" s="19">
        <v>1</v>
      </c>
    </row>
    <row r="31" spans="1:8" x14ac:dyDescent="0.3">
      <c r="A31" s="9" t="s">
        <v>44</v>
      </c>
      <c r="B31" s="12"/>
      <c r="C31" s="12"/>
      <c r="D31" s="31"/>
      <c r="E31" s="31"/>
      <c r="F31" s="31"/>
    </row>
    <row r="32" spans="1:8" ht="14.85" customHeight="1" x14ac:dyDescent="0.3">
      <c r="A32" s="9" t="s">
        <v>341</v>
      </c>
      <c r="B32" s="9"/>
      <c r="C32" s="9"/>
      <c r="D32" s="9"/>
      <c r="E32" s="9"/>
      <c r="F32" s="9"/>
    </row>
    <row r="33" spans="1:6" x14ac:dyDescent="0.3">
      <c r="A33" s="10" t="s">
        <v>342</v>
      </c>
      <c r="B33" s="12"/>
      <c r="C33" s="12"/>
      <c r="D33" s="31"/>
      <c r="E33" s="31"/>
      <c r="F33" s="31"/>
    </row>
    <row r="34" spans="1:6" x14ac:dyDescent="0.3">
      <c r="A34" s="9" t="s">
        <v>343</v>
      </c>
      <c r="B34" s="12"/>
      <c r="C34" s="12"/>
      <c r="D34" s="31"/>
      <c r="E34" s="31"/>
      <c r="F34" s="31"/>
    </row>
    <row r="35" spans="1:6" x14ac:dyDescent="0.3">
      <c r="A35" s="18" t="s">
        <v>48</v>
      </c>
    </row>
  </sheetData>
  <mergeCells count="1">
    <mergeCell ref="A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c86fa-123f-49e4-bc29-f4dc2157806f" xsi:nil="true"/>
    <lcf76f155ced4ddcb4097134ff3c332f xmlns="5d35b44c-45fd-4bbe-98ff-f7f0cc550a11">
      <Terms xmlns="http://schemas.microsoft.com/office/infopath/2007/PartnerControls"/>
    </lcf76f155ced4ddcb4097134ff3c332f>
    <Comments xmlns="5d35b44c-45fd-4bbe-98ff-f7f0cc550a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E1F13096015C409E70AC477632C76F" ma:contentTypeVersion="21" ma:contentTypeDescription="Create a new document." ma:contentTypeScope="" ma:versionID="33466996cdc0524b6276d762ca0fef70">
  <xsd:schema xmlns:xsd="http://www.w3.org/2001/XMLSchema" xmlns:xs="http://www.w3.org/2001/XMLSchema" xmlns:p="http://schemas.microsoft.com/office/2006/metadata/properties" xmlns:ns2="5d35b44c-45fd-4bbe-98ff-f7f0cc550a11" xmlns:ns3="eafc86fa-123f-49e4-bc29-f4dc2157806f" targetNamespace="http://schemas.microsoft.com/office/2006/metadata/properties" ma:root="true" ma:fieldsID="d12d18386d3e89388c1625c85a92e70e" ns2:_="" ns3:_="">
    <xsd:import namespace="5d35b44c-45fd-4bbe-98ff-f7f0cc550a11"/>
    <xsd:import namespace="eafc86fa-123f-49e4-bc29-f4dc21578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5b44c-45fd-4bbe-98ff-f7f0cc550a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4434b03-6174-4165-b1bd-5632f68db4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c86fa-123f-49e4-bc29-f4dc21578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115eeda-eac9-4789-802b-aba8e679f080}" ma:internalName="TaxCatchAll" ma:showField="CatchAllData" ma:web="eafc86fa-123f-49e4-bc29-f4dc21578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78633A-84FF-4A03-95BB-6D54DDE78A94}">
  <ds:schemaRefs>
    <ds:schemaRef ds:uri="http://schemas.microsoft.com/office/2006/metadata/properties"/>
    <ds:schemaRef ds:uri="http://schemas.microsoft.com/office/infopath/2007/PartnerControls"/>
    <ds:schemaRef ds:uri="eafc86fa-123f-49e4-bc29-f4dc2157806f"/>
    <ds:schemaRef ds:uri="5d35b44c-45fd-4bbe-98ff-f7f0cc550a11"/>
  </ds:schemaRefs>
</ds:datastoreItem>
</file>

<file path=customXml/itemProps2.xml><?xml version="1.0" encoding="utf-8"?>
<ds:datastoreItem xmlns:ds="http://schemas.openxmlformats.org/officeDocument/2006/customXml" ds:itemID="{2DE7F955-BB2D-4857-B8E0-3F8E9249D8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1108C-90C0-4B35-925F-3C6976359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5b44c-45fd-4bbe-98ff-f7f0cc550a11"/>
    <ds:schemaRef ds:uri="eafc86fa-123f-49e4-bc29-f4dc21578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1. Promise Use</vt:lpstr>
      <vt:lpstr>2. College-going Demographics </vt:lpstr>
      <vt:lpstr>3. 6mo Enrollment_EthnGender</vt:lpstr>
      <vt:lpstr>4. PromiseUse_EthnGender</vt:lpstr>
      <vt:lpstr>5. PromiseUse_6mo_GenderEthn</vt:lpstr>
      <vt:lpstr>6. PromiseUse_SES</vt:lpstr>
      <vt:lpstr>7. PromiseUse_6mo_SES</vt:lpstr>
      <vt:lpstr>8. PromiseUse_6mo_HighSchool</vt:lpstr>
      <vt:lpstr>9. Institutions</vt:lpstr>
      <vt:lpstr>10. Enrollment_Local_Inst</vt:lpstr>
      <vt:lpstr>11. Enrollment_6mo_CC</vt:lpstr>
      <vt:lpstr>12. Enrollment_6mo_Universities</vt:lpstr>
      <vt:lpstr>13. Enrollment_6mo_MCA</vt:lpstr>
      <vt:lpstr>14A. Bach_10yr </vt:lpstr>
      <vt:lpstr>14. Bach_6yr</vt:lpstr>
      <vt:lpstr>15. Assoc_6yr_GenderEthn</vt:lpstr>
      <vt:lpstr>15A. Assoc_10yr_GenderEthn</vt:lpstr>
      <vt:lpstr>16. Bach_6yr_GenderEthn</vt:lpstr>
      <vt:lpstr>16A. Bach_10yr_GenderEthn</vt:lpstr>
      <vt:lpstr>17. AnyCredential_6yr</vt:lpstr>
      <vt:lpstr>17A. AnyCredential_10yr</vt:lpstr>
      <vt:lpstr>18. Bach_6yr_Eth.Gender</vt:lpstr>
      <vt:lpstr>18A. Bach_10yr_Eth.Gender</vt:lpstr>
      <vt:lpstr>19. Bach_6yr_SES</vt:lpstr>
      <vt:lpstr>19A. Bach_10yr_SES</vt:lpstr>
      <vt:lpstr>20. 6yr_Creds_HighSchool</vt:lpstr>
      <vt:lpstr>20A. 10yr_Creds_HighSchool </vt:lpstr>
      <vt:lpstr>21. Credentials_toDate</vt:lpstr>
      <vt:lpstr>22. 6yr_CredsComp_Race_Gen_SES</vt:lpstr>
      <vt:lpstr>23. KPS Enrollment Trend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Hernandez</dc:creator>
  <cp:keywords/>
  <dc:description/>
  <cp:lastModifiedBy>Katie Bolter</cp:lastModifiedBy>
  <cp:revision/>
  <dcterms:created xsi:type="dcterms:W3CDTF">2025-03-03T21:37:35Z</dcterms:created>
  <dcterms:modified xsi:type="dcterms:W3CDTF">2025-11-07T20:33:00Z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0x01010026E1F13096015C409E70AC477632C76F</vt:lpwstr>
  </property>
  <property fmtid="{D5CDD505-2E9C-101B-9397-08002B2CF9AE}" pid="3" name="MediaServiceImageTags">
    <vt:lpwstr/>
  </property>
</Properties>
</file>